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КЧПК 25-26\Профессионалы 26\входящая документация\"/>
    </mc:Choice>
  </mc:AlternateContent>
  <xr:revisionPtr revIDLastSave="0" documentId="8_{9BA28317-D7A1-4B87-8131-052B29F5AE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8" i="1" l="1"/>
  <c r="I212" i="1"/>
  <c r="I122" i="1"/>
  <c r="D117" i="1" l="1"/>
  <c r="E117" i="1"/>
  <c r="F117" i="1"/>
  <c r="G117" i="1"/>
  <c r="I117" i="1"/>
  <c r="E120" i="1"/>
  <c r="F120" i="1"/>
  <c r="E121" i="1"/>
  <c r="F121" i="1"/>
  <c r="D63" i="1"/>
  <c r="E63" i="1"/>
  <c r="G63" i="1"/>
  <c r="I63" i="1"/>
  <c r="D64" i="1"/>
  <c r="E64" i="1"/>
  <c r="G64" i="1"/>
  <c r="D66" i="1"/>
  <c r="E66" i="1"/>
  <c r="G66" i="1"/>
  <c r="I66" i="1"/>
  <c r="D67" i="1"/>
  <c r="E67" i="1"/>
  <c r="G67" i="1"/>
  <c r="D68" i="1"/>
  <c r="E68" i="1"/>
  <c r="G68" i="1"/>
  <c r="I68" i="1"/>
  <c r="D69" i="1"/>
  <c r="E69" i="1"/>
  <c r="G69" i="1"/>
  <c r="I69" i="1"/>
  <c r="D70" i="1"/>
  <c r="E70" i="1"/>
  <c r="G70" i="1"/>
  <c r="I70" i="1"/>
  <c r="D71" i="1"/>
  <c r="E71" i="1"/>
  <c r="G71" i="1"/>
  <c r="I71" i="1"/>
  <c r="D72" i="1"/>
  <c r="E72" i="1"/>
  <c r="G72" i="1"/>
  <c r="I72" i="1"/>
  <c r="D73" i="1"/>
  <c r="E73" i="1"/>
  <c r="G73" i="1"/>
  <c r="I73" i="1"/>
  <c r="D74" i="1"/>
  <c r="E74" i="1"/>
  <c r="G74" i="1"/>
  <c r="I74" i="1"/>
  <c r="D75" i="1"/>
  <c r="E75" i="1"/>
  <c r="G75" i="1"/>
  <c r="I75" i="1"/>
  <c r="D76" i="1"/>
  <c r="E76" i="1"/>
  <c r="G76" i="1"/>
  <c r="I76" i="1"/>
  <c r="D77" i="1"/>
  <c r="E77" i="1"/>
  <c r="F77" i="1"/>
  <c r="G77" i="1"/>
  <c r="I77" i="1"/>
  <c r="D78" i="1"/>
  <c r="E78" i="1"/>
  <c r="G78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I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I87" i="1"/>
  <c r="D88" i="1"/>
  <c r="E88" i="1"/>
  <c r="F88" i="1"/>
  <c r="G8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I97" i="1"/>
  <c r="D98" i="1"/>
  <c r="E98" i="1"/>
  <c r="F98" i="1"/>
  <c r="G9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2" i="1"/>
  <c r="E102" i="1"/>
  <c r="F102" i="1"/>
  <c r="G102" i="1"/>
  <c r="I102" i="1"/>
  <c r="D103" i="1"/>
  <c r="E103" i="1"/>
  <c r="F103" i="1"/>
  <c r="G103" i="1"/>
  <c r="D104" i="1"/>
  <c r="E104" i="1"/>
  <c r="F104" i="1"/>
  <c r="G104" i="1"/>
  <c r="D105" i="1"/>
  <c r="E105" i="1"/>
  <c r="F105" i="1"/>
  <c r="G105" i="1"/>
  <c r="D106" i="1"/>
  <c r="E106" i="1"/>
  <c r="F106" i="1"/>
  <c r="G106" i="1"/>
  <c r="D107" i="1"/>
  <c r="E107" i="1"/>
  <c r="F107" i="1"/>
  <c r="G107" i="1"/>
  <c r="I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8" i="1"/>
  <c r="E118" i="1"/>
  <c r="F118" i="1"/>
  <c r="G118" i="1"/>
  <c r="D119" i="1"/>
  <c r="E119" i="1"/>
  <c r="F119" i="1"/>
  <c r="G119" i="1"/>
  <c r="D121" i="1"/>
  <c r="G121" i="1"/>
  <c r="E123" i="1"/>
  <c r="F123" i="1"/>
  <c r="G123" i="1"/>
  <c r="I62" i="1" l="1"/>
  <c r="I7" i="1"/>
</calcChain>
</file>

<file path=xl/sharedStrings.xml><?xml version="1.0" encoding="utf-8"?>
<sst xmlns="http://schemas.openxmlformats.org/spreadsheetml/2006/main" count="528" uniqueCount="188">
  <si>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</si>
  <si>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</si>
  <si>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</si>
  <si>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</si>
  <si>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</si>
  <si>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</si>
  <si>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</si>
  <si>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</si>
  <si>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</si>
  <si>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</si>
  <si>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</si>
  <si>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</si>
  <si>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</si>
  <si>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</si>
  <si>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</si>
  <si>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</si>
  <si>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</si>
  <si>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</si>
  <si>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</si>
  <si>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</si>
  <si>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Наименование субкритерия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</si>
  <si>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</si>
  <si>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</si>
  <si>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 xml:space="preserve">Региональный этап Чемпионата по профессиональному мастерству «Профессионалы» в 2026 г.
</t>
  </si>
  <si>
    <t>Преподавание в младших классах</t>
  </si>
  <si>
    <t>Проектирование, проведение, анализ учебного занятия</t>
  </si>
  <si>
    <t>Подготовка и проведение фрагмента урока (этап открытия нового знания) в начальных классах по одному из учебных предметов с использованием интерактивного оборудования</t>
  </si>
  <si>
    <t>Соблюдение правил конкурса (задание продемонстрировано в установленное время)</t>
  </si>
  <si>
    <t>Вычесть все баллы, если не выполнено.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</si>
  <si>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</si>
  <si>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</si>
  <si>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>Учебное содержание соответствует теме урока</t>
  </si>
  <si>
    <t>Уровень сложности материала, его объем соответствуют возрастным особенностям обучащихся</t>
  </si>
  <si>
    <t>Владеет понятийным аппаратом, подбирает фактический и иллюстративный материала с точки зрения научности</t>
  </si>
  <si>
    <t>Фиксирует затруднение в учебном действии</t>
  </si>
  <si>
    <t>Вовлекает учащихся в процесс постановки  цели  учебной деятельности</t>
  </si>
  <si>
    <t>Вовлекает учащихся в организацию урока (через определение последовательности действий на уроке)</t>
  </si>
  <si>
    <t>Организует чередование форм работы (фронтальной, индивидуальной, парной и групповой)</t>
  </si>
  <si>
    <t>Большинство учащихся демонстрируют усвоение новых знаний, правильно отвечая на вопросы учителя</t>
  </si>
  <si>
    <t>Большинство учащихся демонстрируют сформированность умений применять усвоенные знания при выполнении учебных заданий на новый материал (первичных умений на первом уроке по теме)</t>
  </si>
  <si>
    <t>Результаты урока соотнесены с поставленными целями</t>
  </si>
  <si>
    <t>Осуществляет оценивание деятельности обучающихся</t>
  </si>
  <si>
    <t>Организована деятельность детей по самооценке и (или) взаимооценке</t>
  </si>
  <si>
    <t>Эмоциональный комфорт обучающихся, уважение личного достоинства обучающихся</t>
  </si>
  <si>
    <t>Использует целесообразно и эффективно не менее двух видов оборудования</t>
  </si>
  <si>
    <t>Воспитательный потенциал урока</t>
  </si>
  <si>
    <t>Целеполагание на уроке</t>
  </si>
  <si>
    <t/>
  </si>
  <si>
    <t>цель не сформулировали</t>
  </si>
  <si>
    <t>цель сформулировал учитель</t>
  </si>
  <si>
    <t>цель сформулировали ученики совместно с учителем</t>
  </si>
  <si>
    <t>цель сформулировали ученики самостоятельно</t>
  </si>
  <si>
    <t>Мотивация на уроке</t>
  </si>
  <si>
    <t>отсутствует</t>
  </si>
  <si>
    <t>используется, но не направлена на решение учебной задачи</t>
  </si>
  <si>
    <t>используется на этапе постановки учебной задачи</t>
  </si>
  <si>
    <t>используется на всех этапах урока</t>
  </si>
  <si>
    <t>Демонстрация элементов современных образовательных технологий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</si>
  <si>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</si>
  <si>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</si>
  <si>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</si>
  <si>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</si>
  <si>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Деятельность обучающихся</t>
  </si>
  <si>
    <t>преобладает репродуктивная деятельность</t>
  </si>
  <si>
    <t>преобладает вариативно-репродуктивная деятельность</t>
  </si>
  <si>
    <t>носит частично-поисковый характер</t>
  </si>
  <si>
    <t>преобладает продуктивная, исследовательская деятельность</t>
  </si>
  <si>
    <t>Включение нового знания в систему имеющихся знаний</t>
  </si>
  <si>
    <t>реализуются внутрипредметные связи</t>
  </si>
  <si>
    <t>реализуются межпредметные связи</t>
  </si>
  <si>
    <t>реализуются внутрипредметные и межпредметные связи</t>
  </si>
  <si>
    <t>Аккуратность</t>
  </si>
  <si>
    <t>демонстрируется при подготовке рабочего места учителя и учащихся до начала представления задания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</si>
  <si>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</si>
  <si>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</si>
  <si>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</si>
  <si>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Наличие ошибок в устной (выступление) и письменной (на слайдах)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</si>
  <si>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</si>
  <si>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</si>
  <si>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</si>
  <si>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Г (2)</t>
  </si>
  <si>
    <t>Разработка тестовых уровневых учебных заданий</t>
  </si>
  <si>
    <t>Разработано задание на узнавание</t>
  </si>
  <si>
    <t>Разработанное задание на узнавание соответствует заданной теме</t>
  </si>
  <si>
    <t>Разработанное задание на узнавание соответствует программному содержанию (классу)</t>
  </si>
  <si>
    <t>Разработано задание на воспроизведение</t>
  </si>
  <si>
    <t>Разработанное задание на воспроизведение соответствует заданной теме</t>
  </si>
  <si>
    <t>Разработанное задание на воспроизведение соответствует программному содержанию (классу)</t>
  </si>
  <si>
    <t>Разработано задание на понимание</t>
  </si>
  <si>
    <t>Разработанное задание на понимание соответствует заданной теме</t>
  </si>
  <si>
    <t>Разработанное задание на понимание соответствует программному содержанию (классу)</t>
  </si>
  <si>
    <t>Разработано задание на применение в знакомых условиях</t>
  </si>
  <si>
    <t>Разработанное задание на применение в знакомых условиях соответствует заданной теме</t>
  </si>
  <si>
    <t>Разработанное задание на применение в знакомых условиях соответствует программному содержанию (классу)</t>
  </si>
  <si>
    <t>Разработано задание на применение в новых условиях</t>
  </si>
  <si>
    <t>Разработанное задание на применение в новых условиях соответствует заданной теме</t>
  </si>
  <si>
    <t>Разработанное задание на применение в новых условиях соответствует программному содержанию (классу)</t>
  </si>
  <si>
    <t>Использовано не менее двух форм представления информации</t>
  </si>
  <si>
    <t>Тест имеет заголовок</t>
  </si>
  <si>
    <t>В описании указана цель теста</t>
  </si>
  <si>
    <t>Цель соответвует учебному содержанию</t>
  </si>
  <si>
    <t>В описании указана целевая аудитория</t>
  </si>
  <si>
    <t>В описании указана цель заданий для каждого уровня</t>
  </si>
  <si>
    <t xml:space="preserve">Понятийный аппарат, научность задания(-ий) -вопроса (-ов) первого типа </t>
  </si>
  <si>
    <t>Отсутствие орфографических и/или пунктуационных ошибок в задания(-ий)-вопроса(-ов) первого типа</t>
  </si>
  <si>
    <t xml:space="preserve"> Отсутствие двусмысленности и неясности формулировок задания(-ий) -вопроса(-ов) первого типа </t>
  </si>
  <si>
    <t xml:space="preserve">Понятийный аппарат, научность задания(-ий) -вопроса (-ов) второго типа </t>
  </si>
  <si>
    <t>Отсутствие орфографических и/или пунктуационных ошибок в задания(-ий)-вопроса(-ов) второго типа</t>
  </si>
  <si>
    <t xml:space="preserve"> Отсутствие двусмысленности и неясности формулировок задания(-ий) -вопроса(-ов) второго типа </t>
  </si>
  <si>
    <t xml:space="preserve">Понятийный аппарат, научность задания(-ий) -вопроса (-ов) третьего типа </t>
  </si>
  <si>
    <t xml:space="preserve"> Отсутствие орфографических и/или пунктуационных ошибок в задания(-ий)-вопроса(-ов) третьего типа</t>
  </si>
  <si>
    <t xml:space="preserve"> Отсутствие двусмысленности и неясности формулировок задания(-ий) -вопроса(-ов) третьего типа </t>
  </si>
  <si>
    <t xml:space="preserve">Понятийный аппарат, научность задания(-ий) -вопроса (-ов) четвертого типа </t>
  </si>
  <si>
    <t>Отсутствие орфографических и/или пунктуационных ошибок в задания(-ий)-вопроса(-ов) четвертого типа</t>
  </si>
  <si>
    <t xml:space="preserve"> Отсутствие двусмысленности и неясности формулировок задания(-ий) -вопроса(-ов) четвертого типа </t>
  </si>
  <si>
    <t xml:space="preserve">Понятийный аппарат, научность задания(-ий) -вопроса (-ов) пятого типа </t>
  </si>
  <si>
    <t>Отсутствие орфографических и/или пунктуационных ошибок в задания(-ий)-вопроса(-ов) пятого типа</t>
  </si>
  <si>
    <t xml:space="preserve"> Отсутствие двусмысленности и неясности формулировок задания(-ий) -вопроса(-ов) пятого типа </t>
  </si>
  <si>
    <t>Формулировка вопросов  (заданий) теста соответствует возрасту обучающихся (содержание вопросов и терминология)</t>
  </si>
  <si>
    <t>Количество заданий</t>
  </si>
  <si>
    <t>составлено менее 10 заданий</t>
  </si>
  <si>
    <t>составлено 10 заданий</t>
  </si>
  <si>
    <t>составлено 11-14 заданий</t>
  </si>
  <si>
    <t xml:space="preserve">составлено 15 и  более заданий </t>
  </si>
  <si>
    <t>Подготовка и проведение обучающего интерактива для родителей по заданной теме</t>
  </si>
  <si>
    <t>Проектирование воспитывающей среды, создание педагогических условий для воспитания младших школьников</t>
  </si>
  <si>
    <t>проведен педагогом</t>
  </si>
  <si>
    <t>наличие ошибок в устной (выступление) и письменной (на слайдах) речи</t>
  </si>
  <si>
    <t>проблему не сформулированли</t>
  </si>
  <si>
    <t>Проектирование, проведение, анализ внеурочной деятельности</t>
  </si>
  <si>
    <t xml:space="preserve">Разработка и проведение фрагмента внеурочного занятия c использованием интерактивного оборудования </t>
  </si>
  <si>
    <t>Формулировка цели занятия</t>
  </si>
  <si>
    <t xml:space="preserve">Формулировка планируемых результатов </t>
  </si>
  <si>
    <t xml:space="preserve">Уровень сложности материала, его объем соответствуют возрастным особенностям детей младшего школьного возраста </t>
  </si>
  <si>
    <t>Умение организовать различные виды деятельности обучающихся</t>
  </si>
  <si>
    <t>Самостоятельность деятельности детей</t>
  </si>
  <si>
    <t>Вовлекает учащихся в организацию занятия</t>
  </si>
  <si>
    <t>Наличие четких инструкций по выполнению заданий  на  интерактивном оборудовании</t>
  </si>
  <si>
    <t>Логическая последовательность составных элементов содержания</t>
  </si>
  <si>
    <t>Соответствие содержания занятия указанному направлению</t>
  </si>
  <si>
    <t>Подведение итогов занятия</t>
  </si>
  <si>
    <t>Целесообразность и обоснованность использования интерактивного оборудования</t>
  </si>
  <si>
    <t>Оценка детьми результатов деятельности на занятии (самооценка, взаимооценка)</t>
  </si>
  <si>
    <t>Эмоциональный комфорт, уважение личного достоинства учеников</t>
  </si>
  <si>
    <t>Достижение поставленных целей</t>
  </si>
  <si>
    <t>Достижение планируемых результатов</t>
  </si>
  <si>
    <t>Демонстрирует элементы современных технологий организации внеурочной деятельности</t>
  </si>
  <si>
    <t>Рефлексивный анализ осуществленной деятельности</t>
  </si>
  <si>
    <t>проведен педагогом совместно с обучающимися</t>
  </si>
  <si>
    <t>проведен обучающимися самостоятельно</t>
  </si>
  <si>
    <t>Мотивационный компонент внеурочного занятия</t>
  </si>
  <si>
    <t>присутствует как внешнее побуждение к участию в деятельности  (призыв, предложение, требование со стороны учителя)</t>
  </si>
  <si>
    <t>присутствует как побуждение к участию в деятельности на основе интереса к процессу и результату</t>
  </si>
  <si>
    <t>создана ситуация, вызывающая у детей желание активно участвовать в занятии, ситуация, вызывающая интерес к процессу и результату, стремление развивать какие-либо умения, качества.</t>
  </si>
  <si>
    <t>Д</t>
  </si>
  <si>
    <t>Д (2)</t>
  </si>
  <si>
    <t>На первой полосе размещена информация в соответствии с Конкурсным заданием.</t>
  </si>
  <si>
    <t>Обращение к младшему школьнику содержит не менее 5 предложений</t>
  </si>
  <si>
    <t>Обращение к младшему школьнику раскрывает целевое назначение буклета</t>
  </si>
  <si>
    <t>Обращение к младшему школьнику раскрывает идейно-ценностный характер буклета</t>
  </si>
  <si>
    <t>Изображение на первой полосе связано с городом-героем</t>
  </si>
  <si>
    <t xml:space="preserve">На второй полосе размещена информация  о событии ВОВ, связанном с городом - героем </t>
  </si>
  <si>
    <t>На второй полосе представлено изображение (фото, карта и т.п.)</t>
  </si>
  <si>
    <t>Фактическая точность информации, представленной на второй полосе</t>
  </si>
  <si>
    <t>На третьей полосе размещена информация о первом объекте города-героя</t>
  </si>
  <si>
    <t>На третьей полосе представлено изображение (фото, карта и т.п.)</t>
  </si>
  <si>
    <t>Фактическая точность информации, представленной на третьей полосе</t>
  </si>
  <si>
    <t>На четвертой полосе размещена информация о втором объекте города-героя</t>
  </si>
  <si>
    <t>На четвертой полосе представлено изображение (фото, карта и т.п.)</t>
  </si>
  <si>
    <t>Фактическая точность информации, представленной на четвертой полосе</t>
  </si>
  <si>
    <t>На пятой полосе размещена информация о герое ВОВ</t>
  </si>
  <si>
    <t>На пятой полосе представлено изображение (фото, карта и т.п.)</t>
  </si>
  <si>
    <t>Фактическая точность информации, представленной на пятой полосе</t>
  </si>
  <si>
    <t>На шестой полосе размещено 3 задания для младших школьников</t>
  </si>
  <si>
    <t>Предложенные на шестой полосе задания обеспечивают воспитательное воздействие</t>
  </si>
  <si>
    <t>На шестой полосе предложен  QR-код с вопросами-заданиями</t>
  </si>
  <si>
    <t>Предложено не менее 7 заданий -вопросов</t>
  </si>
  <si>
    <t>Вопросы-задания составлены по информации на страницах 2-5</t>
  </si>
  <si>
    <t>Изображения и фото соответствуют цели и информационному содержанию буклета</t>
  </si>
  <si>
    <t>Размещено послание, мотивирующее к дальнейшему изучению истории своей страны</t>
  </si>
  <si>
    <t xml:space="preserve">Единство стиля (цветовая гамма, шрифт) </t>
  </si>
  <si>
    <t xml:space="preserve">Отсутствие орфографических и/или пунктуационных ошибок </t>
  </si>
  <si>
    <t>Содержание буклета соответствует младшему школьному возрасту</t>
  </si>
  <si>
    <t>Создание буклета о городе-герое Российской Федерации для патриотического воспитания младших школьников</t>
  </si>
  <si>
    <t>На третьей полосе  информация об объекте содердит не менее 8 предложений</t>
  </si>
  <si>
    <t>Информация соответствует возрасту младшего школьника</t>
  </si>
  <si>
    <t>На четвертой полосе  информация об объекте содердит не менее 8 предложений</t>
  </si>
  <si>
    <t>На пятой полосе п информация о герое содержит не менее 8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</si>
</sst>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2" fontId="1" fillId="0" borderId="0" xfId="0" applyNumberFormat="1" applyFon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3;%202020-21/R21_&#1055;&#1088;&#1077;&#1087;&#1086;&#1076;&#1072;&#1074;&#1072;&#1085;&#1080;&#1077;_&#1074;_&#1084;&#1083;&#1072;&#1076;&#1096;&#1080;&#1093;_&#1082;&#1083;&#1072;&#1089;&#1089;&#1072;&#1093;_-_Primary_School_Teaching_marking_scheme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S Marking Scheme Import"/>
      <sheetName val="Sheet2"/>
      <sheetName val="Sheet3"/>
    </sheetNames>
    <sheetDataSet>
      <sheetData sheetId="0">
        <row r="222">
          <cell r="D222" t="str">
            <v>Соблюдение правил конкурса (задание продемонстрировано в установленное время)</v>
          </cell>
          <cell r="E222" t="str">
            <v/>
          </cell>
          <cell r="G222" t="str">
            <v/>
          </cell>
          <cell r="I222">
            <v>0.5</v>
          </cell>
        </row>
        <row r="223">
          <cell r="D223" t="str">
            <v>Соблюдение санитарных норм и правил безопасности, соответствующих профессии</v>
          </cell>
          <cell r="E223" t="str">
            <v/>
          </cell>
          <cell r="G223" t="str">
            <v/>
          </cell>
        </row>
        <row r="224">
          <cell r="D224" t="str">
            <v>Содержание интерактива соответствует теме</v>
          </cell>
          <cell r="E224" t="str">
            <v/>
          </cell>
          <cell r="G224" t="str">
            <v/>
          </cell>
          <cell r="I224">
            <v>0.9</v>
          </cell>
        </row>
        <row r="225">
          <cell r="D225" t="str">
            <v>Наличие четких инструкций для участников интерактива</v>
          </cell>
          <cell r="E225" t="str">
            <v/>
          </cell>
          <cell r="G225" t="str">
            <v/>
          </cell>
        </row>
        <row r="226">
          <cell r="D226" t="str">
            <v>Научность информации</v>
          </cell>
          <cell r="E226" t="str">
            <v/>
          </cell>
          <cell r="G226" t="str">
            <v/>
          </cell>
          <cell r="I226">
            <v>1.2</v>
          </cell>
        </row>
        <row r="227">
          <cell r="D227" t="str">
            <v>Достоверность информации</v>
          </cell>
          <cell r="E227" t="str">
            <v/>
          </cell>
          <cell r="G227" t="str">
            <v/>
          </cell>
          <cell r="I227">
            <v>1</v>
          </cell>
        </row>
        <row r="228">
          <cell r="D228" t="str">
            <v>Логика и смысловое единство</v>
          </cell>
          <cell r="E228" t="str">
            <v/>
          </cell>
          <cell r="G228" t="str">
            <v/>
          </cell>
          <cell r="I228">
            <v>0.9</v>
          </cell>
        </row>
        <row r="229">
          <cell r="D229" t="str">
            <v>Учет возрастных особенностей целевой аудитории</v>
          </cell>
          <cell r="E229" t="str">
            <v/>
          </cell>
          <cell r="G229" t="str">
            <v/>
          </cell>
          <cell r="I229">
            <v>0.8</v>
          </cell>
        </row>
        <row r="230">
          <cell r="D230" t="str">
            <v>Учет профессионально-педагогической подготовленности аудитории</v>
          </cell>
          <cell r="E230" t="str">
            <v/>
          </cell>
          <cell r="G230" t="str">
            <v/>
          </cell>
          <cell r="I230">
            <v>1.2</v>
          </cell>
        </row>
        <row r="231">
          <cell r="D231" t="str">
            <v>Организация диалога, активного взаимодействия участников интерактива</v>
          </cell>
          <cell r="E231" t="str">
            <v/>
          </cell>
          <cell r="G231" t="str">
            <v/>
          </cell>
          <cell r="I231">
            <v>1</v>
          </cell>
        </row>
        <row r="232">
          <cell r="D232" t="str">
            <v>Фиксация результатов для участников интерактива</v>
          </cell>
          <cell r="E232" t="str">
            <v/>
          </cell>
          <cell r="G232" t="str">
            <v/>
          </cell>
          <cell r="I232">
            <v>1.2</v>
          </cell>
        </row>
        <row r="233">
          <cell r="D233" t="str">
            <v>Осуществлялось психолого-педагогическое просвещение участников</v>
          </cell>
          <cell r="E233" t="str">
            <v/>
          </cell>
          <cell r="G233" t="str">
            <v/>
          </cell>
          <cell r="I233">
            <v>1.1000000000000001</v>
          </cell>
        </row>
        <row r="234">
          <cell r="D234" t="str">
            <v>Достижение цели интерактива</v>
          </cell>
          <cell r="E234" t="str">
            <v/>
          </cell>
          <cell r="G234" t="str">
            <v/>
          </cell>
          <cell r="I234">
            <v>1.2</v>
          </cell>
        </row>
        <row r="235">
          <cell r="D235" t="str">
            <v>Формулировка проблемы</v>
          </cell>
          <cell r="E235" t="str">
            <v/>
          </cell>
          <cell r="F235" t="str">
            <v/>
          </cell>
          <cell r="G235" t="str">
            <v/>
          </cell>
          <cell r="I235">
            <v>1</v>
          </cell>
        </row>
        <row r="236">
          <cell r="D236" t="str">
            <v/>
          </cell>
          <cell r="E236">
            <v>0</v>
          </cell>
          <cell r="G236" t="str">
            <v/>
          </cell>
        </row>
        <row r="237">
          <cell r="D237" t="str">
            <v/>
          </cell>
          <cell r="E237">
            <v>1</v>
          </cell>
          <cell r="F237" t="str">
            <v>проблему сформулировал учитель</v>
          </cell>
          <cell r="G237" t="str">
            <v/>
          </cell>
        </row>
        <row r="238">
          <cell r="D238" t="str">
            <v/>
          </cell>
          <cell r="E238">
            <v>2</v>
          </cell>
          <cell r="F238" t="str">
            <v>проблему сформулировали участники интерактива совместно с учителем</v>
          </cell>
          <cell r="G238" t="str">
            <v/>
          </cell>
        </row>
        <row r="239">
          <cell r="D239" t="str">
            <v/>
          </cell>
          <cell r="E239">
            <v>3</v>
          </cell>
          <cell r="F239" t="str">
            <v>проблему сформулировали участники интерактива самостоятельно</v>
          </cell>
          <cell r="G239" t="str">
            <v/>
          </cell>
        </row>
        <row r="240">
          <cell r="D240" t="str">
            <v>Целеполагание в ходе интерактива</v>
          </cell>
          <cell r="E240" t="str">
            <v/>
          </cell>
          <cell r="F240" t="str">
            <v/>
          </cell>
          <cell r="G240" t="str">
            <v/>
          </cell>
          <cell r="I240">
            <v>1</v>
          </cell>
        </row>
        <row r="241">
          <cell r="D241" t="str">
            <v/>
          </cell>
          <cell r="E241">
            <v>0</v>
          </cell>
          <cell r="F241" t="str">
            <v>цель не сформулировали</v>
          </cell>
          <cell r="G241" t="str">
            <v/>
          </cell>
        </row>
        <row r="242">
          <cell r="D242" t="str">
            <v/>
          </cell>
          <cell r="E242">
            <v>1</v>
          </cell>
          <cell r="F242" t="str">
            <v>цель сформулировал учитель</v>
          </cell>
          <cell r="G242" t="str">
            <v/>
          </cell>
        </row>
        <row r="243">
          <cell r="D243" t="str">
            <v/>
          </cell>
          <cell r="E243">
            <v>2</v>
          </cell>
          <cell r="F243" t="str">
            <v>цель сформулировали участники интерактива совместно с учителем</v>
          </cell>
          <cell r="G243" t="str">
            <v/>
          </cell>
        </row>
        <row r="244">
          <cell r="D244" t="str">
            <v/>
          </cell>
          <cell r="E244">
            <v>3</v>
          </cell>
          <cell r="F244" t="str">
            <v>цель сформулировали участники интерактива  самостоятельно</v>
          </cell>
          <cell r="G244" t="str">
            <v/>
          </cell>
        </row>
        <row r="245">
          <cell r="D245" t="str">
            <v>Актуальность проблемы для участников интерактива</v>
          </cell>
          <cell r="E245" t="str">
            <v/>
          </cell>
          <cell r="F245" t="str">
            <v/>
          </cell>
          <cell r="G245" t="str">
            <v/>
          </cell>
          <cell r="I245">
            <v>1</v>
          </cell>
        </row>
        <row r="246">
          <cell r="D246" t="str">
            <v/>
          </cell>
          <cell r="E246">
            <v>0</v>
          </cell>
          <cell r="F246" t="str">
            <v>Проблема актуальна для учителя и не актуальна для участников интерактива</v>
          </cell>
          <cell r="G246" t="str">
            <v/>
          </cell>
        </row>
        <row r="247">
          <cell r="D247" t="str">
            <v/>
          </cell>
          <cell r="E247">
            <v>1</v>
          </cell>
          <cell r="F247" t="str">
            <v>Проблема актуальна для участников интерактива по отношению к конкретному ребенку</v>
          </cell>
          <cell r="G247" t="str">
            <v/>
          </cell>
        </row>
        <row r="248">
          <cell r="D248" t="str">
            <v/>
          </cell>
          <cell r="E248">
            <v>2</v>
          </cell>
          <cell r="F248" t="str">
            <v>Проблема актуальна для участников интерактива по отношению к конкретному классу</v>
          </cell>
          <cell r="G248" t="str">
            <v/>
          </cell>
        </row>
        <row r="249">
          <cell r="D249" t="str">
            <v/>
          </cell>
          <cell r="E249">
            <v>3</v>
          </cell>
          <cell r="F249" t="str">
            <v>Проблема актуальна для участников интерактива в отношении детей данной возрастной группы</v>
          </cell>
          <cell r="G249" t="str">
            <v/>
          </cell>
        </row>
        <row r="250">
          <cell r="D250" t="str">
            <v>Предложенные в ходе интерактива меры способствуют решению данной педагогической задачи</v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D251" t="str">
            <v/>
          </cell>
          <cell r="E251">
            <v>0</v>
          </cell>
          <cell r="F251" t="str">
            <v>Не способствуют</v>
          </cell>
          <cell r="G251" t="str">
            <v/>
          </cell>
        </row>
        <row r="252">
          <cell r="D252" t="str">
            <v/>
          </cell>
          <cell r="E252">
            <v>1</v>
          </cell>
          <cell r="F252" t="str">
            <v>Способствуют частичному решению</v>
          </cell>
          <cell r="G252" t="str">
            <v/>
          </cell>
        </row>
        <row r="253">
          <cell r="D253" t="str">
            <v/>
          </cell>
          <cell r="E253">
            <v>2</v>
          </cell>
          <cell r="F253" t="str">
            <v>Способствуют в полной мере</v>
          </cell>
          <cell r="G253" t="str">
            <v/>
          </cell>
        </row>
        <row r="254">
          <cell r="D254" t="str">
            <v/>
          </cell>
          <cell r="E254">
            <v>3</v>
          </cell>
          <cell r="F254" t="str">
            <v>Способствуют в полной мере, охватывают разные аспекты проблемы</v>
          </cell>
          <cell r="G254" t="str">
            <v/>
          </cell>
        </row>
        <row r="255">
          <cell r="D255" t="str">
            <v>Организация интерактивного взаимодействия</v>
          </cell>
          <cell r="E255" t="str">
            <v/>
          </cell>
          <cell r="F255" t="str">
            <v/>
          </cell>
          <cell r="G255" t="str">
            <v/>
          </cell>
          <cell r="I255">
            <v>1</v>
          </cell>
        </row>
        <row r="256">
          <cell r="D256" t="str">
            <v/>
          </cell>
          <cell r="E256">
            <v>0</v>
          </cell>
          <cell r="F256" t="str">
            <v>Демонстрируемые приемы не эффективны в интерактивном взаимодействии</v>
          </cell>
          <cell r="G256" t="str">
            <v/>
          </cell>
        </row>
        <row r="257">
          <cell r="D257" t="str">
            <v/>
          </cell>
          <cell r="E257">
            <v>1</v>
          </cell>
          <cell r="F257" t="str">
            <v>Демонстрируемые приемы позволяют выработать пути решения, связанные с данной проблемой</v>
          </cell>
          <cell r="G257" t="str">
            <v/>
          </cell>
        </row>
        <row r="258">
          <cell r="D258" t="str">
            <v/>
          </cell>
          <cell r="E258">
            <v>2</v>
          </cell>
          <cell r="F258" t="str">
            <v>Демонстрируемые приемы позволяют выработать пути решения, связанные с данной проблемой, и охватывают разные аспекты</v>
          </cell>
          <cell r="G258" t="str">
            <v/>
          </cell>
        </row>
        <row r="259">
          <cell r="D259" t="str">
            <v/>
          </cell>
          <cell r="E259">
            <v>3</v>
          </cell>
          <cell r="F259" t="str">
            <v>Демонстрируемые приемы носят универсальный характер</v>
          </cell>
          <cell r="G259" t="str">
            <v/>
          </cell>
        </row>
        <row r="260">
          <cell r="D260" t="str">
            <v>Повышение педагогической культуры участников интерактива</v>
          </cell>
          <cell r="E260" t="str">
            <v/>
          </cell>
          <cell r="F260" t="str">
            <v/>
          </cell>
          <cell r="G260" t="str">
            <v/>
          </cell>
          <cell r="I260">
            <v>1</v>
          </cell>
        </row>
        <row r="261">
          <cell r="D261" t="str">
            <v/>
          </cell>
          <cell r="E261">
            <v>0</v>
          </cell>
          <cell r="F261" t="str">
            <v>Интерактив не способствовал повышению педагогической культуры участников</v>
          </cell>
          <cell r="G261" t="str">
            <v/>
          </cell>
        </row>
        <row r="262">
          <cell r="D262" t="str">
            <v/>
          </cell>
          <cell r="E262">
            <v>1</v>
          </cell>
          <cell r="F262" t="str">
            <v>Интерактив способствовал расширению знаний по проблеме</v>
          </cell>
          <cell r="G262" t="str">
            <v/>
          </cell>
        </row>
        <row r="263">
          <cell r="D263" t="str">
            <v/>
          </cell>
          <cell r="E263">
            <v>2</v>
          </cell>
          <cell r="F263" t="str">
            <v>Интерактив способствовал расширению знаний по проблеме, формированию умений в области решения проблемы</v>
          </cell>
          <cell r="G263" t="str">
            <v/>
          </cell>
        </row>
        <row r="264">
          <cell r="D264" t="str">
            <v/>
          </cell>
          <cell r="E264">
            <v>3</v>
          </cell>
          <cell r="F264" t="str">
            <v>Интерактив способствовал расширению знаний по проблеме, формированию умений в области решения проблемы. Созданы условия для самообразования участников интерактива (указаны направления, подобран методический материал)</v>
          </cell>
          <cell r="G264" t="str">
            <v/>
          </cell>
        </row>
        <row r="265">
          <cell r="D265" t="str">
            <v>Рефлексивный анализ</v>
          </cell>
          <cell r="E265" t="str">
            <v/>
          </cell>
          <cell r="F265" t="str">
            <v/>
          </cell>
          <cell r="G265" t="str">
            <v/>
          </cell>
          <cell r="I265">
            <v>1</v>
          </cell>
        </row>
        <row r="266">
          <cell r="D266" t="str">
            <v/>
          </cell>
          <cell r="E266">
            <v>0</v>
          </cell>
          <cell r="F266" t="str">
            <v>отсутствует</v>
          </cell>
          <cell r="G266" t="str">
            <v/>
          </cell>
        </row>
        <row r="267">
          <cell r="D267" t="str">
            <v/>
          </cell>
          <cell r="E267">
            <v>1</v>
          </cell>
          <cell r="F267" t="str">
            <v>проведен педагогом</v>
          </cell>
          <cell r="G267" t="str">
            <v/>
          </cell>
        </row>
        <row r="268">
          <cell r="D268" t="str">
            <v/>
          </cell>
          <cell r="E268">
            <v>2</v>
          </cell>
          <cell r="F268" t="str">
            <v>проведен педагогом совместно с участниками интерактива</v>
          </cell>
          <cell r="G268" t="str">
            <v/>
          </cell>
        </row>
        <row r="269">
          <cell r="D269" t="str">
            <v/>
          </cell>
          <cell r="E269">
            <v>3</v>
          </cell>
          <cell r="F269" t="str">
            <v>проведен участниками интерактива самостоятельно</v>
          </cell>
          <cell r="G269" t="str">
            <v/>
          </cell>
        </row>
        <row r="270">
          <cell r="D270" t="str">
            <v>Грамотность речи</v>
          </cell>
          <cell r="E270" t="str">
            <v/>
          </cell>
          <cell r="F270" t="str">
            <v/>
          </cell>
          <cell r="G270" t="str">
            <v/>
          </cell>
          <cell r="I270">
            <v>1</v>
          </cell>
        </row>
        <row r="271">
          <cell r="D271" t="str">
            <v/>
          </cell>
          <cell r="E271">
            <v>0</v>
          </cell>
          <cell r="F271" t="str">
            <v>наличие ошибок в устной (выступление) и письменной (на слайдах) речи</v>
          </cell>
          <cell r="G271" t="str">
            <v/>
          </cell>
        </row>
        <row r="272">
          <cell r="D272" t="str">
            <v/>
          </cell>
          <cell r="E272">
            <v>1</v>
          </cell>
          <cell r="F272" t="str">
            <v>отсутствие ошибок в устной (выступление) и письменной (на слайдах) речи</v>
          </cell>
          <cell r="G272" t="str">
            <v/>
          </cell>
        </row>
        <row r="273">
          <cell r="D273" t="str">
            <v/>
          </cell>
          <cell r="E273">
            <v>2</v>
          </cell>
          <cell r="F273" t="str">
            <v>отсутствие ошибок в устной (выступление) и письменной (на слайдах) речи. Речь четкая и эмоционально окрашенная.</v>
          </cell>
          <cell r="G273" t="str">
            <v/>
          </cell>
        </row>
        <row r="274">
          <cell r="E274">
            <v>3</v>
          </cell>
          <cell r="F274" t="str">
            <v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9"/>
  <sheetViews>
    <sheetView tabSelected="1" topLeftCell="A166" zoomScale="93" zoomScaleNormal="93" workbookViewId="0">
      <selection activeCell="G169" sqref="G169"/>
    </sheetView>
  </sheetViews>
  <sheetFormatPr defaultColWidth="11" defaultRowHeight="15.5" x14ac:dyDescent="0.35"/>
  <cols>
    <col min="1" max="1" width="6.9140625" style="1" customWidth="1"/>
    <col min="2" max="2" width="31" style="5" customWidth="1"/>
    <col min="3" max="3" width="8.4140625" style="11" customWidth="1"/>
    <col min="4" max="4" width="37" style="4" customWidth="1"/>
    <col min="5" max="5" width="12.1640625" style="2" customWidth="1"/>
    <col min="6" max="6" width="33.9140625" style="4" customWidth="1"/>
    <col min="7" max="7" width="20.58203125" style="4" bestFit="1" customWidth="1"/>
    <col min="8" max="8" width="7.08203125" style="19" bestFit="1" customWidth="1"/>
    <col min="9" max="9" width="8.4140625" style="39" customWidth="1"/>
    <col min="10" max="16384" width="11" style="5"/>
  </cols>
  <sheetData>
    <row r="2" spans="1:9" ht="46.25" customHeight="1" x14ac:dyDescent="0.35">
      <c r="B2" s="32" t="s">
        <v>11</v>
      </c>
      <c r="C2" s="33"/>
      <c r="D2" s="34" t="s">
        <v>23</v>
      </c>
      <c r="E2" s="3"/>
    </row>
    <row r="3" spans="1:9" ht="32.25" customHeight="1" x14ac:dyDescent="0.35">
      <c r="B3" s="32" t="s">
        <v>13</v>
      </c>
      <c r="C3" s="33"/>
      <c r="D3" s="35" t="s">
        <v>24</v>
      </c>
      <c r="E3" s="3"/>
    </row>
    <row r="5" spans="1:9" s="6" customFormat="1" ht="51.75" customHeight="1" x14ac:dyDescent="0.35">
      <c r="A5" s="15" t="s">
        <v>1</v>
      </c>
      <c r="B5" s="15" t="s">
        <v>19</v>
      </c>
      <c r="C5" s="15" t="s">
        <v>2</v>
      </c>
      <c r="D5" s="15" t="s">
        <v>4</v>
      </c>
      <c r="E5" s="15" t="s">
        <v>7</v>
      </c>
      <c r="F5" s="15" t="s">
        <v>3</v>
      </c>
      <c r="G5" s="15" t="s">
        <v>12</v>
      </c>
      <c r="H5" s="15" t="s">
        <v>16</v>
      </c>
      <c r="I5" s="40" t="s">
        <v>8</v>
      </c>
    </row>
    <row r="6" spans="1:9" s="17" customFormat="1" ht="22.25" customHeight="1" x14ac:dyDescent="0.3">
      <c r="A6" s="16" t="s">
        <v>0</v>
      </c>
      <c r="B6" s="53" t="s">
        <v>25</v>
      </c>
      <c r="C6" s="54"/>
      <c r="D6" s="54"/>
      <c r="E6" s="54"/>
      <c r="F6" s="54"/>
      <c r="G6" s="54"/>
      <c r="H6" s="55"/>
      <c r="I6" s="20">
        <v>25</v>
      </c>
    </row>
    <row r="7" spans="1:9" ht="93" x14ac:dyDescent="0.35">
      <c r="A7" s="12" t="s">
        <v>0</v>
      </c>
      <c r="B7" s="37" t="s">
        <v>26</v>
      </c>
      <c r="C7" s="21"/>
      <c r="D7" s="13"/>
      <c r="E7" s="14"/>
      <c r="F7" s="14"/>
      <c r="G7" s="13"/>
      <c r="H7" s="21"/>
      <c r="I7" s="41">
        <f>SUM(I8:I60)</f>
        <v>25</v>
      </c>
    </row>
    <row r="8" spans="1:9" ht="46.5" x14ac:dyDescent="0.35">
      <c r="A8" s="12"/>
      <c r="B8" s="37"/>
      <c r="C8" s="21" t="s">
        <v>5</v>
      </c>
      <c r="D8" s="37" t="s">
        <v>27</v>
      </c>
      <c r="E8" s="14"/>
      <c r="F8" s="38" t="s">
        <v>28</v>
      </c>
      <c r="G8" s="13"/>
      <c r="H8" s="21">
        <v>1</v>
      </c>
      <c r="I8" s="41">
        <v>0.5</v>
      </c>
    </row>
    <row r="9" spans="1:9" ht="46.5" x14ac:dyDescent="0.35">
      <c r="A9" s="12"/>
      <c r="B9" s="37"/>
      <c r="C9" s="21" t="s">
        <v>5</v>
      </c>
      <c r="D9" s="37" t="s">
        <v>29</v>
      </c>
      <c r="E9" s="14"/>
      <c r="F9" s="38" t="s">
        <v>28</v>
      </c>
      <c r="G9" s="13"/>
      <c r="H9" s="21">
        <v>4</v>
      </c>
      <c r="I9" s="41">
        <v>1</v>
      </c>
    </row>
    <row r="10" spans="1:9" ht="46.5" x14ac:dyDescent="0.35">
      <c r="A10" s="12"/>
      <c r="B10" s="37"/>
      <c r="C10" s="21" t="s">
        <v>5</v>
      </c>
      <c r="D10" s="37" t="s">
        <v>30</v>
      </c>
      <c r="E10" s="14"/>
      <c r="F10" s="38" t="s">
        <v>28</v>
      </c>
      <c r="G10" s="13"/>
      <c r="H10" s="21">
        <v>4</v>
      </c>
      <c r="I10" s="41">
        <v>1</v>
      </c>
    </row>
    <row r="11" spans="1:9" ht="31" x14ac:dyDescent="0.35">
      <c r="A11" s="12"/>
      <c r="B11" s="37"/>
      <c r="C11" s="21" t="s">
        <v>5</v>
      </c>
      <c r="D11" s="37" t="s">
        <v>31</v>
      </c>
      <c r="E11" s="14"/>
      <c r="F11" s="38" t="s">
        <v>28</v>
      </c>
      <c r="G11" s="13"/>
      <c r="H11" s="21">
        <v>1</v>
      </c>
      <c r="I11" s="41">
        <v>0.7</v>
      </c>
    </row>
    <row r="12" spans="1:9" ht="46.5" x14ac:dyDescent="0.35">
      <c r="A12" s="12"/>
      <c r="B12" s="37"/>
      <c r="C12" s="21" t="s">
        <v>5</v>
      </c>
      <c r="D12" s="37" t="s">
        <v>32</v>
      </c>
      <c r="E12" s="14"/>
      <c r="F12" s="38" t="s">
        <v>28</v>
      </c>
      <c r="G12" s="13"/>
      <c r="H12" s="21">
        <v>1</v>
      </c>
      <c r="I12" s="41">
        <v>0.8</v>
      </c>
    </row>
    <row r="13" spans="1:9" ht="62" x14ac:dyDescent="0.35">
      <c r="A13" s="12"/>
      <c r="B13" s="37"/>
      <c r="C13" s="21" t="s">
        <v>5</v>
      </c>
      <c r="D13" s="37" t="s">
        <v>33</v>
      </c>
      <c r="E13" s="14"/>
      <c r="F13" s="38" t="s">
        <v>28</v>
      </c>
      <c r="G13" s="13"/>
      <c r="H13" s="21">
        <v>1</v>
      </c>
      <c r="I13" s="41">
        <v>1</v>
      </c>
    </row>
    <row r="14" spans="1:9" ht="31" x14ac:dyDescent="0.35">
      <c r="A14" s="12"/>
      <c r="B14" s="37"/>
      <c r="C14" s="21" t="s">
        <v>5</v>
      </c>
      <c r="D14" s="37" t="s">
        <v>34</v>
      </c>
      <c r="E14" s="14"/>
      <c r="F14" s="38" t="s">
        <v>28</v>
      </c>
      <c r="G14" s="13"/>
      <c r="H14" s="21">
        <v>1</v>
      </c>
      <c r="I14" s="41">
        <v>0.7</v>
      </c>
    </row>
    <row r="15" spans="1:9" ht="31" x14ac:dyDescent="0.35">
      <c r="A15" s="12"/>
      <c r="B15" s="37"/>
      <c r="C15" s="21" t="s">
        <v>5</v>
      </c>
      <c r="D15" s="37" t="s">
        <v>35</v>
      </c>
      <c r="E15" s="14"/>
      <c r="F15" s="38" t="s">
        <v>28</v>
      </c>
      <c r="G15" s="13"/>
      <c r="H15" s="21">
        <v>1</v>
      </c>
      <c r="I15" s="41">
        <v>1</v>
      </c>
    </row>
    <row r="16" spans="1:9" ht="46.5" x14ac:dyDescent="0.35">
      <c r="A16" s="12"/>
      <c r="B16" s="37"/>
      <c r="C16" s="21" t="s">
        <v>5</v>
      </c>
      <c r="D16" s="37" t="s">
        <v>36</v>
      </c>
      <c r="E16" s="14"/>
      <c r="F16" s="38" t="s">
        <v>28</v>
      </c>
      <c r="G16" s="13"/>
      <c r="H16" s="21">
        <v>1</v>
      </c>
      <c r="I16" s="41">
        <v>1.1000000000000001</v>
      </c>
    </row>
    <row r="17" spans="1:9" ht="46.5" x14ac:dyDescent="0.35">
      <c r="A17" s="12"/>
      <c r="B17" s="37"/>
      <c r="C17" s="21" t="s">
        <v>5</v>
      </c>
      <c r="D17" s="37" t="s">
        <v>37</v>
      </c>
      <c r="E17" s="14"/>
      <c r="F17" s="38" t="s">
        <v>28</v>
      </c>
      <c r="G17" s="13"/>
      <c r="H17" s="21">
        <v>1</v>
      </c>
      <c r="I17" s="41">
        <v>0.8</v>
      </c>
    </row>
    <row r="18" spans="1:9" ht="46.5" x14ac:dyDescent="0.35">
      <c r="A18" s="12"/>
      <c r="B18" s="37"/>
      <c r="C18" s="21" t="s">
        <v>5</v>
      </c>
      <c r="D18" s="37" t="s">
        <v>38</v>
      </c>
      <c r="E18" s="14"/>
      <c r="F18" s="38" t="s">
        <v>28</v>
      </c>
      <c r="G18" s="13"/>
      <c r="H18" s="21">
        <v>1</v>
      </c>
      <c r="I18" s="41">
        <v>0.9</v>
      </c>
    </row>
    <row r="19" spans="1:9" ht="93" x14ac:dyDescent="0.35">
      <c r="A19" s="12"/>
      <c r="B19" s="37"/>
      <c r="C19" s="21" t="s">
        <v>5</v>
      </c>
      <c r="D19" s="37" t="s">
        <v>39</v>
      </c>
      <c r="E19" s="14"/>
      <c r="F19" s="38" t="s">
        <v>28</v>
      </c>
      <c r="G19" s="13"/>
      <c r="H19" s="21">
        <v>1</v>
      </c>
      <c r="I19" s="41">
        <v>1.2</v>
      </c>
    </row>
    <row r="20" spans="1:9" ht="31" x14ac:dyDescent="0.35">
      <c r="A20" s="7"/>
      <c r="B20" s="8"/>
      <c r="C20" s="22" t="s">
        <v>5</v>
      </c>
      <c r="D20" s="10" t="s">
        <v>40</v>
      </c>
      <c r="E20" s="7"/>
      <c r="F20" s="10" t="s">
        <v>28</v>
      </c>
      <c r="G20" s="10"/>
      <c r="H20" s="22">
        <v>1</v>
      </c>
      <c r="I20" s="23">
        <v>1</v>
      </c>
    </row>
    <row r="21" spans="1:9" ht="31" x14ac:dyDescent="0.35">
      <c r="A21" s="7"/>
      <c r="B21" s="8"/>
      <c r="C21" s="22" t="s">
        <v>5</v>
      </c>
      <c r="D21" s="10" t="s">
        <v>41</v>
      </c>
      <c r="E21" s="7"/>
      <c r="F21" s="10" t="s">
        <v>28</v>
      </c>
      <c r="G21" s="10"/>
      <c r="H21" s="22">
        <v>1</v>
      </c>
      <c r="I21" s="23">
        <v>1</v>
      </c>
    </row>
    <row r="22" spans="1:9" ht="31" x14ac:dyDescent="0.35">
      <c r="A22" s="7"/>
      <c r="B22" s="8"/>
      <c r="C22" s="22" t="s">
        <v>5</v>
      </c>
      <c r="D22" s="10" t="s">
        <v>42</v>
      </c>
      <c r="E22" s="7"/>
      <c r="F22" s="10" t="s">
        <v>28</v>
      </c>
      <c r="G22" s="10"/>
      <c r="H22" s="22">
        <v>1</v>
      </c>
      <c r="I22" s="23">
        <v>0.9</v>
      </c>
    </row>
    <row r="23" spans="1:9" ht="46.5" x14ac:dyDescent="0.35">
      <c r="A23" s="7"/>
      <c r="B23" s="8"/>
      <c r="C23" s="22" t="s">
        <v>5</v>
      </c>
      <c r="D23" s="10" t="s">
        <v>43</v>
      </c>
      <c r="E23" s="7"/>
      <c r="F23" s="10" t="s">
        <v>28</v>
      </c>
      <c r="G23" s="10"/>
      <c r="H23" s="22">
        <v>1</v>
      </c>
      <c r="I23" s="23">
        <v>1</v>
      </c>
    </row>
    <row r="24" spans="1:9" ht="31" x14ac:dyDescent="0.35">
      <c r="A24" s="7"/>
      <c r="B24" s="8"/>
      <c r="C24" s="22" t="s">
        <v>5</v>
      </c>
      <c r="D24" s="10" t="s">
        <v>44</v>
      </c>
      <c r="E24" s="7"/>
      <c r="F24" s="10" t="s">
        <v>28</v>
      </c>
      <c r="G24" s="10"/>
      <c r="H24" s="22">
        <v>1</v>
      </c>
      <c r="I24" s="23">
        <v>1.2</v>
      </c>
    </row>
    <row r="25" spans="1:9" ht="31" x14ac:dyDescent="0.35">
      <c r="A25" s="7"/>
      <c r="B25" s="8"/>
      <c r="C25" s="22" t="s">
        <v>5</v>
      </c>
      <c r="D25" s="10" t="s">
        <v>45</v>
      </c>
      <c r="E25" s="7"/>
      <c r="F25" s="10" t="s">
        <v>28</v>
      </c>
      <c r="G25" s="10"/>
      <c r="H25" s="22">
        <v>1</v>
      </c>
      <c r="I25" s="23">
        <v>1.2</v>
      </c>
    </row>
    <row r="26" spans="1:9" x14ac:dyDescent="0.35">
      <c r="A26" s="7"/>
      <c r="B26" s="8"/>
      <c r="C26" s="22" t="s">
        <v>6</v>
      </c>
      <c r="D26" s="10" t="s">
        <v>46</v>
      </c>
      <c r="E26" s="7" t="s">
        <v>47</v>
      </c>
      <c r="F26" s="10" t="s">
        <v>47</v>
      </c>
      <c r="G26" s="10"/>
      <c r="H26" s="22">
        <v>1</v>
      </c>
      <c r="I26" s="23">
        <v>1</v>
      </c>
    </row>
    <row r="27" spans="1:9" x14ac:dyDescent="0.35">
      <c r="A27" s="7"/>
      <c r="B27" s="8"/>
      <c r="C27" s="22"/>
      <c r="D27" s="10" t="s">
        <v>47</v>
      </c>
      <c r="E27" s="7">
        <v>0</v>
      </c>
      <c r="F27" s="10" t="s">
        <v>48</v>
      </c>
      <c r="G27" s="10"/>
      <c r="H27" s="22"/>
      <c r="I27" s="23"/>
    </row>
    <row r="28" spans="1:9" x14ac:dyDescent="0.35">
      <c r="A28" s="7"/>
      <c r="B28" s="8"/>
      <c r="C28" s="22"/>
      <c r="D28" s="10" t="s">
        <v>47</v>
      </c>
      <c r="E28" s="7">
        <v>1</v>
      </c>
      <c r="F28" s="10" t="s">
        <v>49</v>
      </c>
      <c r="G28" s="10"/>
      <c r="H28" s="22"/>
      <c r="I28" s="23"/>
    </row>
    <row r="29" spans="1:9" ht="31" x14ac:dyDescent="0.35">
      <c r="A29" s="7"/>
      <c r="B29" s="8"/>
      <c r="C29" s="22"/>
      <c r="D29" s="10" t="s">
        <v>47</v>
      </c>
      <c r="E29" s="7">
        <v>2</v>
      </c>
      <c r="F29" s="10" t="s">
        <v>50</v>
      </c>
      <c r="G29" s="10"/>
      <c r="H29" s="22"/>
      <c r="I29" s="23"/>
    </row>
    <row r="30" spans="1:9" ht="31" x14ac:dyDescent="0.35">
      <c r="A30" s="7"/>
      <c r="B30" s="8"/>
      <c r="C30" s="22"/>
      <c r="D30" s="10" t="s">
        <v>47</v>
      </c>
      <c r="E30" s="7">
        <v>3</v>
      </c>
      <c r="F30" s="10" t="s">
        <v>51</v>
      </c>
      <c r="G30" s="10"/>
      <c r="H30" s="22"/>
      <c r="I30" s="23"/>
    </row>
    <row r="31" spans="1:9" x14ac:dyDescent="0.35">
      <c r="A31" s="7"/>
      <c r="B31" s="8"/>
      <c r="C31" s="22" t="s">
        <v>6</v>
      </c>
      <c r="D31" s="10" t="s">
        <v>52</v>
      </c>
      <c r="E31" s="7" t="s">
        <v>47</v>
      </c>
      <c r="F31" s="10" t="s">
        <v>47</v>
      </c>
      <c r="G31" s="10"/>
      <c r="H31" s="22">
        <v>1</v>
      </c>
      <c r="I31" s="23">
        <v>1</v>
      </c>
    </row>
    <row r="32" spans="1:9" x14ac:dyDescent="0.35">
      <c r="A32" s="7"/>
      <c r="B32" s="8"/>
      <c r="C32" s="22"/>
      <c r="D32" s="10" t="s">
        <v>47</v>
      </c>
      <c r="E32" s="7">
        <v>0</v>
      </c>
      <c r="F32" s="10" t="s">
        <v>53</v>
      </c>
      <c r="G32" s="10"/>
      <c r="H32" s="22"/>
      <c r="I32" s="23"/>
    </row>
    <row r="33" spans="1:9" ht="31" x14ac:dyDescent="0.35">
      <c r="A33" s="7"/>
      <c r="B33" s="8"/>
      <c r="C33" s="22"/>
      <c r="D33" s="10" t="s">
        <v>47</v>
      </c>
      <c r="E33" s="7">
        <v>1</v>
      </c>
      <c r="F33" s="10" t="s">
        <v>54</v>
      </c>
      <c r="G33" s="10"/>
      <c r="H33" s="22"/>
      <c r="I33" s="23"/>
    </row>
    <row r="34" spans="1:9" ht="31" x14ac:dyDescent="0.35">
      <c r="A34" s="7"/>
      <c r="B34" s="8"/>
      <c r="C34" s="22"/>
      <c r="D34" s="10" t="s">
        <v>47</v>
      </c>
      <c r="E34" s="7">
        <v>2</v>
      </c>
      <c r="F34" s="10" t="s">
        <v>55</v>
      </c>
      <c r="G34" s="10"/>
      <c r="H34" s="22"/>
      <c r="I34" s="23"/>
    </row>
    <row r="35" spans="1:9" x14ac:dyDescent="0.35">
      <c r="A35" s="7"/>
      <c r="B35" s="8"/>
      <c r="C35" s="22"/>
      <c r="D35" s="10" t="s">
        <v>47</v>
      </c>
      <c r="E35" s="7">
        <v>3</v>
      </c>
      <c r="F35" s="10" t="s">
        <v>56</v>
      </c>
      <c r="G35" s="10"/>
      <c r="H35" s="22"/>
      <c r="I35" s="23"/>
    </row>
    <row r="36" spans="1:9" ht="31" x14ac:dyDescent="0.35">
      <c r="A36" s="7"/>
      <c r="B36" s="8"/>
      <c r="C36" s="22" t="s">
        <v>6</v>
      </c>
      <c r="D36" s="10" t="s">
        <v>57</v>
      </c>
      <c r="E36" s="7" t="s">
        <v>47</v>
      </c>
      <c r="F36" s="10" t="s">
        <v>47</v>
      </c>
      <c r="G36" s="10"/>
      <c r="H36" s="22">
        <v>1</v>
      </c>
      <c r="I36" s="23">
        <v>1</v>
      </c>
    </row>
    <row r="37" spans="1:9" x14ac:dyDescent="0.35">
      <c r="A37" s="7"/>
      <c r="B37" s="8"/>
      <c r="C37" s="22"/>
      <c r="D37" s="10" t="s">
        <v>47</v>
      </c>
      <c r="E37" s="7">
        <v>0</v>
      </c>
      <c r="F37" s="10" t="s">
        <v>58</v>
      </c>
      <c r="G37" s="10"/>
      <c r="H37" s="22"/>
      <c r="I37" s="23"/>
    </row>
    <row r="38" spans="1:9" x14ac:dyDescent="0.35">
      <c r="A38" s="7"/>
      <c r="B38" s="8"/>
      <c r="C38" s="22"/>
      <c r="D38" s="10" t="s">
        <v>47</v>
      </c>
      <c r="E38" s="7">
        <v>1</v>
      </c>
      <c r="F38" s="10" t="s">
        <v>59</v>
      </c>
      <c r="G38" s="10"/>
      <c r="H38" s="22"/>
      <c r="I38" s="23"/>
    </row>
    <row r="39" spans="1:9" x14ac:dyDescent="0.35">
      <c r="A39" s="7"/>
      <c r="B39" s="8"/>
      <c r="C39" s="22"/>
      <c r="D39" s="10" t="s">
        <v>47</v>
      </c>
      <c r="E39" s="7">
        <v>2</v>
      </c>
      <c r="F39" s="10" t="s">
        <v>60</v>
      </c>
      <c r="G39" s="10"/>
      <c r="H39" s="22"/>
      <c r="I39" s="23"/>
    </row>
    <row r="40" spans="1:9" ht="31" x14ac:dyDescent="0.35">
      <c r="A40" s="7"/>
      <c r="B40" s="8"/>
      <c r="C40" s="22"/>
      <c r="D40" s="10" t="s">
        <v>47</v>
      </c>
      <c r="E40" s="7">
        <v>3</v>
      </c>
      <c r="F40" s="10" t="s">
        <v>61</v>
      </c>
      <c r="G40" s="10"/>
      <c r="H40" s="22"/>
      <c r="I40" s="23"/>
    </row>
    <row r="41" spans="1:9" x14ac:dyDescent="0.35">
      <c r="A41" s="7"/>
      <c r="B41" s="8"/>
      <c r="C41" s="22" t="s">
        <v>6</v>
      </c>
      <c r="D41" s="10" t="s">
        <v>62</v>
      </c>
      <c r="E41" s="7" t="s">
        <v>47</v>
      </c>
      <c r="F41" s="10" t="s">
        <v>47</v>
      </c>
      <c r="G41" s="10"/>
      <c r="H41" s="22">
        <v>1</v>
      </c>
      <c r="I41" s="23">
        <v>1</v>
      </c>
    </row>
    <row r="42" spans="1:9" ht="31" x14ac:dyDescent="0.35">
      <c r="A42" s="7"/>
      <c r="B42" s="8"/>
      <c r="C42" s="22"/>
      <c r="D42" s="10" t="s">
        <v>47</v>
      </c>
      <c r="E42" s="7">
        <v>0</v>
      </c>
      <c r="F42" s="10" t="s">
        <v>63</v>
      </c>
      <c r="G42" s="10"/>
      <c r="H42" s="22"/>
      <c r="I42" s="23"/>
    </row>
    <row r="43" spans="1:9" ht="31" x14ac:dyDescent="0.35">
      <c r="A43" s="7"/>
      <c r="B43" s="8"/>
      <c r="C43" s="22"/>
      <c r="D43" s="10" t="s">
        <v>47</v>
      </c>
      <c r="E43" s="7">
        <v>1</v>
      </c>
      <c r="F43" s="10" t="s">
        <v>64</v>
      </c>
      <c r="G43" s="10"/>
      <c r="H43" s="22"/>
      <c r="I43" s="23"/>
    </row>
    <row r="44" spans="1:9" x14ac:dyDescent="0.35">
      <c r="A44" s="7"/>
      <c r="B44" s="8"/>
      <c r="C44" s="22"/>
      <c r="D44" s="10" t="s">
        <v>47</v>
      </c>
      <c r="E44" s="7">
        <v>2</v>
      </c>
      <c r="F44" s="10" t="s">
        <v>65</v>
      </c>
      <c r="G44" s="10"/>
      <c r="H44" s="22"/>
      <c r="I44" s="23"/>
    </row>
    <row r="45" spans="1:9" ht="31" x14ac:dyDescent="0.35">
      <c r="A45" s="7"/>
      <c r="B45" s="8"/>
      <c r="C45" s="22"/>
      <c r="D45" s="10" t="s">
        <v>47</v>
      </c>
      <c r="E45" s="7">
        <v>3</v>
      </c>
      <c r="F45" s="10" t="s">
        <v>66</v>
      </c>
      <c r="G45" s="10"/>
      <c r="H45" s="22"/>
      <c r="I45" s="23"/>
    </row>
    <row r="46" spans="1:9" ht="31" x14ac:dyDescent="0.35">
      <c r="A46" s="7"/>
      <c r="B46" s="8"/>
      <c r="C46" s="22" t="s">
        <v>6</v>
      </c>
      <c r="D46" s="10" t="s">
        <v>67</v>
      </c>
      <c r="E46" s="7" t="s">
        <v>47</v>
      </c>
      <c r="F46" s="10" t="s">
        <v>47</v>
      </c>
      <c r="G46" s="10"/>
      <c r="H46" s="22">
        <v>1</v>
      </c>
      <c r="I46" s="23">
        <v>1</v>
      </c>
    </row>
    <row r="47" spans="1:9" x14ac:dyDescent="0.35">
      <c r="A47" s="7"/>
      <c r="B47" s="8"/>
      <c r="C47" s="22"/>
      <c r="D47" s="10" t="s">
        <v>47</v>
      </c>
      <c r="E47" s="7">
        <v>0</v>
      </c>
      <c r="F47" s="10" t="s">
        <v>53</v>
      </c>
      <c r="G47" s="10"/>
      <c r="H47" s="22"/>
      <c r="I47" s="23"/>
    </row>
    <row r="48" spans="1:9" x14ac:dyDescent="0.35">
      <c r="A48" s="7"/>
      <c r="B48" s="8"/>
      <c r="C48" s="22"/>
      <c r="D48" s="10" t="s">
        <v>47</v>
      </c>
      <c r="E48" s="7">
        <v>1</v>
      </c>
      <c r="F48" s="10" t="s">
        <v>68</v>
      </c>
      <c r="G48" s="10"/>
      <c r="H48" s="22"/>
      <c r="I48" s="23"/>
    </row>
    <row r="49" spans="1:9" x14ac:dyDescent="0.35">
      <c r="A49" s="7"/>
      <c r="B49" s="8"/>
      <c r="C49" s="22"/>
      <c r="D49" s="10" t="s">
        <v>47</v>
      </c>
      <c r="E49" s="7">
        <v>2</v>
      </c>
      <c r="F49" s="10" t="s">
        <v>69</v>
      </c>
      <c r="G49" s="10"/>
      <c r="H49" s="22"/>
      <c r="I49" s="23"/>
    </row>
    <row r="50" spans="1:9" ht="31" x14ac:dyDescent="0.35">
      <c r="A50" s="7"/>
      <c r="B50" s="8"/>
      <c r="C50" s="22"/>
      <c r="D50" s="10" t="s">
        <v>47</v>
      </c>
      <c r="E50" s="7">
        <v>3</v>
      </c>
      <c r="F50" s="10" t="s">
        <v>70</v>
      </c>
      <c r="G50" s="10"/>
      <c r="H50" s="22"/>
      <c r="I50" s="23"/>
    </row>
    <row r="51" spans="1:9" x14ac:dyDescent="0.35">
      <c r="A51" s="7"/>
      <c r="B51" s="8"/>
      <c r="C51" s="22" t="s">
        <v>6</v>
      </c>
      <c r="D51" s="8" t="s">
        <v>71</v>
      </c>
      <c r="E51" s="9" t="s">
        <v>47</v>
      </c>
      <c r="F51" s="8" t="s">
        <v>47</v>
      </c>
      <c r="G51" s="8"/>
      <c r="H51" s="22">
        <v>5</v>
      </c>
      <c r="I51" s="23">
        <v>2</v>
      </c>
    </row>
    <row r="52" spans="1:9" x14ac:dyDescent="0.35">
      <c r="A52" s="7"/>
      <c r="B52" s="8"/>
      <c r="C52" s="22"/>
      <c r="D52" s="10"/>
      <c r="E52" s="7">
        <v>0</v>
      </c>
      <c r="F52" s="10" t="s">
        <v>53</v>
      </c>
      <c r="G52" s="10"/>
      <c r="H52" s="22"/>
      <c r="I52" s="23"/>
    </row>
    <row r="53" spans="1:9" ht="46.5" x14ac:dyDescent="0.35">
      <c r="A53" s="7"/>
      <c r="B53" s="8"/>
      <c r="C53" s="22"/>
      <c r="D53" s="10" t="s">
        <v>47</v>
      </c>
      <c r="E53" s="7">
        <v>1</v>
      </c>
      <c r="F53" s="10" t="s">
        <v>72</v>
      </c>
      <c r="G53" s="10"/>
      <c r="H53" s="22"/>
      <c r="I53" s="23"/>
    </row>
    <row r="54" spans="1:9" ht="31" x14ac:dyDescent="0.35">
      <c r="A54" s="7"/>
      <c r="B54" s="8"/>
      <c r="C54" s="22"/>
      <c r="D54" s="8" t="s">
        <v>47</v>
      </c>
      <c r="E54" s="7">
        <v>2</v>
      </c>
      <c r="F54" s="10" t="s">
        <v>73</v>
      </c>
      <c r="G54" s="8"/>
      <c r="H54" s="22"/>
      <c r="I54" s="23"/>
    </row>
    <row r="55" spans="1:9" ht="46.5" x14ac:dyDescent="0.35">
      <c r="A55" s="7"/>
      <c r="B55" s="8"/>
      <c r="C55" s="22"/>
      <c r="D55" s="10" t="s">
        <v>47</v>
      </c>
      <c r="E55" s="7">
        <v>3</v>
      </c>
      <c r="F55" s="10" t="s">
        <v>74</v>
      </c>
      <c r="G55" s="10"/>
      <c r="H55" s="22"/>
      <c r="I55" s="23"/>
    </row>
    <row r="56" spans="1:9" x14ac:dyDescent="0.35">
      <c r="A56" s="7"/>
      <c r="B56" s="8"/>
      <c r="C56" s="22" t="s">
        <v>6</v>
      </c>
      <c r="D56" s="10" t="s">
        <v>75</v>
      </c>
      <c r="E56" s="7" t="s">
        <v>47</v>
      </c>
      <c r="F56" s="10" t="s">
        <v>47</v>
      </c>
      <c r="G56" s="10"/>
      <c r="H56" s="22">
        <v>1</v>
      </c>
      <c r="I56" s="23">
        <v>1</v>
      </c>
    </row>
    <row r="57" spans="1:9" ht="46.5" x14ac:dyDescent="0.35">
      <c r="A57" s="7"/>
      <c r="B57" s="8"/>
      <c r="C57" s="22"/>
      <c r="D57" s="10" t="s">
        <v>47</v>
      </c>
      <c r="E57" s="7">
        <v>0</v>
      </c>
      <c r="F57" s="10" t="s">
        <v>76</v>
      </c>
      <c r="G57" s="10"/>
      <c r="H57" s="22"/>
      <c r="I57" s="23"/>
    </row>
    <row r="58" spans="1:9" ht="46.5" x14ac:dyDescent="0.35">
      <c r="A58" s="7"/>
      <c r="B58" s="8"/>
      <c r="C58" s="22"/>
      <c r="D58" s="10" t="s">
        <v>47</v>
      </c>
      <c r="E58" s="7">
        <v>1</v>
      </c>
      <c r="F58" s="10" t="s">
        <v>77</v>
      </c>
      <c r="G58" s="10"/>
      <c r="H58" s="22"/>
      <c r="I58" s="23"/>
    </row>
    <row r="59" spans="1:9" ht="62" x14ac:dyDescent="0.35">
      <c r="A59" s="7"/>
      <c r="B59" s="8"/>
      <c r="C59" s="22"/>
      <c r="D59" s="10" t="s">
        <v>47</v>
      </c>
      <c r="E59" s="7">
        <v>2</v>
      </c>
      <c r="F59" s="10" t="s">
        <v>78</v>
      </c>
      <c r="G59" s="10"/>
      <c r="H59" s="22"/>
      <c r="I59" s="23"/>
    </row>
    <row r="60" spans="1:9" ht="108.5" x14ac:dyDescent="0.35">
      <c r="A60" s="7"/>
      <c r="B60" s="8"/>
      <c r="C60" s="22"/>
      <c r="D60" s="10"/>
      <c r="E60" s="7">
        <v>3</v>
      </c>
      <c r="F60" s="10" t="s">
        <v>79</v>
      </c>
      <c r="G60" s="10"/>
      <c r="H60" s="22"/>
      <c r="I60" s="23"/>
    </row>
    <row r="61" spans="1:9" s="17" customFormat="1" ht="15" x14ac:dyDescent="0.3">
      <c r="A61" s="18" t="s">
        <v>9</v>
      </c>
      <c r="B61" s="56" t="s">
        <v>125</v>
      </c>
      <c r="C61" s="57"/>
      <c r="D61" s="57"/>
      <c r="E61" s="57"/>
      <c r="F61" s="57"/>
      <c r="G61" s="57"/>
      <c r="H61" s="58"/>
      <c r="I61" s="24">
        <v>25</v>
      </c>
    </row>
    <row r="62" spans="1:9" ht="46.5" x14ac:dyDescent="0.35">
      <c r="A62" s="7" t="s">
        <v>9</v>
      </c>
      <c r="B62" s="10" t="s">
        <v>124</v>
      </c>
      <c r="C62" s="22"/>
      <c r="D62" s="10"/>
      <c r="E62" s="7"/>
      <c r="F62" s="10"/>
      <c r="G62" s="10"/>
      <c r="H62" s="22"/>
      <c r="I62" s="23">
        <f>SUM(I63:I121)</f>
        <v>25</v>
      </c>
    </row>
    <row r="63" spans="1:9" ht="46.5" x14ac:dyDescent="0.35">
      <c r="A63" s="7"/>
      <c r="B63" s="8"/>
      <c r="C63" s="22" t="s">
        <v>5</v>
      </c>
      <c r="D63" s="10" t="str">
        <f>'[1]CIS Marking Scheme Import'!D222</f>
        <v>Соблюдение правил конкурса (задание продемонстрировано в установленное время)</v>
      </c>
      <c r="E63" s="7" t="str">
        <f>'[1]CIS Marking Scheme Import'!E222</f>
        <v/>
      </c>
      <c r="F63" s="10" t="s">
        <v>28</v>
      </c>
      <c r="G63" s="10" t="str">
        <f>'[1]CIS Marking Scheme Import'!G222</f>
        <v/>
      </c>
      <c r="H63" s="22">
        <v>2</v>
      </c>
      <c r="I63" s="23">
        <f>'[1]CIS Marking Scheme Import'!I222</f>
        <v>0.5</v>
      </c>
    </row>
    <row r="64" spans="1:9" ht="46.5" x14ac:dyDescent="0.35">
      <c r="A64" s="7"/>
      <c r="B64" s="8"/>
      <c r="C64" s="22" t="s">
        <v>5</v>
      </c>
      <c r="D64" s="10" t="str">
        <f>'[1]CIS Marking Scheme Import'!D223</f>
        <v>Соблюдение санитарных норм и правил безопасности, соответствующих профессии</v>
      </c>
      <c r="E64" s="7" t="str">
        <f>'[1]CIS Marking Scheme Import'!E223</f>
        <v/>
      </c>
      <c r="F64" s="10" t="s">
        <v>28</v>
      </c>
      <c r="G64" s="10" t="str">
        <f>'[1]CIS Marking Scheme Import'!G223</f>
        <v/>
      </c>
      <c r="H64" s="22">
        <v>4</v>
      </c>
      <c r="I64" s="23">
        <v>1</v>
      </c>
    </row>
    <row r="65" spans="1:9" ht="46.5" x14ac:dyDescent="0.35">
      <c r="A65" s="7"/>
      <c r="B65" s="8"/>
      <c r="C65" s="22" t="s">
        <v>5</v>
      </c>
      <c r="D65" s="10" t="s">
        <v>30</v>
      </c>
      <c r="E65" s="7"/>
      <c r="F65" s="10" t="s">
        <v>28</v>
      </c>
      <c r="G65" s="10"/>
      <c r="H65" s="22">
        <v>4</v>
      </c>
      <c r="I65" s="23">
        <v>1</v>
      </c>
    </row>
    <row r="66" spans="1:9" ht="31" x14ac:dyDescent="0.35">
      <c r="A66" s="7"/>
      <c r="B66" s="8"/>
      <c r="C66" s="22" t="s">
        <v>5</v>
      </c>
      <c r="D66" s="10" t="str">
        <f>'[1]CIS Marking Scheme Import'!D224</f>
        <v>Содержание интерактива соответствует теме</v>
      </c>
      <c r="E66" s="7" t="str">
        <f>'[1]CIS Marking Scheme Import'!E224</f>
        <v/>
      </c>
      <c r="F66" s="10" t="s">
        <v>28</v>
      </c>
      <c r="G66" s="10" t="str">
        <f>'[1]CIS Marking Scheme Import'!G224</f>
        <v/>
      </c>
      <c r="H66" s="22">
        <v>2</v>
      </c>
      <c r="I66" s="23">
        <f>'[1]CIS Marking Scheme Import'!I224</f>
        <v>0.9</v>
      </c>
    </row>
    <row r="67" spans="1:9" ht="31" x14ac:dyDescent="0.35">
      <c r="A67" s="7"/>
      <c r="B67" s="8"/>
      <c r="C67" s="22" t="s">
        <v>5</v>
      </c>
      <c r="D67" s="10" t="str">
        <f>'[1]CIS Marking Scheme Import'!D225</f>
        <v>Наличие четких инструкций для участников интерактива</v>
      </c>
      <c r="E67" s="7" t="str">
        <f>'[1]CIS Marking Scheme Import'!E225</f>
        <v/>
      </c>
      <c r="F67" s="10" t="s">
        <v>28</v>
      </c>
      <c r="G67" s="10" t="str">
        <f>'[1]CIS Marking Scheme Import'!G225</f>
        <v/>
      </c>
      <c r="H67" s="22">
        <v>2</v>
      </c>
      <c r="I67" s="23">
        <v>1</v>
      </c>
    </row>
    <row r="68" spans="1:9" ht="31" x14ac:dyDescent="0.35">
      <c r="A68" s="7"/>
      <c r="B68" s="8"/>
      <c r="C68" s="22" t="s">
        <v>5</v>
      </c>
      <c r="D68" s="10" t="str">
        <f>'[1]CIS Marking Scheme Import'!D226</f>
        <v>Научность информации</v>
      </c>
      <c r="E68" s="7" t="str">
        <f>'[1]CIS Marking Scheme Import'!E226</f>
        <v/>
      </c>
      <c r="F68" s="10" t="s">
        <v>28</v>
      </c>
      <c r="G68" s="10" t="str">
        <f>'[1]CIS Marking Scheme Import'!G226</f>
        <v/>
      </c>
      <c r="H68" s="22">
        <v>2</v>
      </c>
      <c r="I68" s="23">
        <f>'[1]CIS Marking Scheme Import'!I226</f>
        <v>1.2</v>
      </c>
    </row>
    <row r="69" spans="1:9" ht="31" x14ac:dyDescent="0.35">
      <c r="A69" s="7"/>
      <c r="B69" s="8"/>
      <c r="C69" s="22" t="s">
        <v>5</v>
      </c>
      <c r="D69" s="10" t="str">
        <f>'[1]CIS Marking Scheme Import'!D227</f>
        <v>Достоверность информации</v>
      </c>
      <c r="E69" s="7" t="str">
        <f>'[1]CIS Marking Scheme Import'!E227</f>
        <v/>
      </c>
      <c r="F69" s="10" t="s">
        <v>28</v>
      </c>
      <c r="G69" s="10" t="str">
        <f>'[1]CIS Marking Scheme Import'!G227</f>
        <v/>
      </c>
      <c r="H69" s="22">
        <v>2</v>
      </c>
      <c r="I69" s="23">
        <f>'[1]CIS Marking Scheme Import'!I227</f>
        <v>1</v>
      </c>
    </row>
    <row r="70" spans="1:9" ht="31" x14ac:dyDescent="0.35">
      <c r="A70" s="7"/>
      <c r="B70" s="8"/>
      <c r="C70" s="22" t="s">
        <v>5</v>
      </c>
      <c r="D70" s="10" t="str">
        <f>'[1]CIS Marking Scheme Import'!D228</f>
        <v>Логика и смысловое единство</v>
      </c>
      <c r="E70" s="7" t="str">
        <f>'[1]CIS Marking Scheme Import'!E228</f>
        <v/>
      </c>
      <c r="F70" s="10" t="s">
        <v>28</v>
      </c>
      <c r="G70" s="10" t="str">
        <f>'[1]CIS Marking Scheme Import'!G228</f>
        <v/>
      </c>
      <c r="H70" s="22">
        <v>2</v>
      </c>
      <c r="I70" s="23">
        <f>'[1]CIS Marking Scheme Import'!I228</f>
        <v>0.9</v>
      </c>
    </row>
    <row r="71" spans="1:9" ht="31" x14ac:dyDescent="0.35">
      <c r="A71" s="7"/>
      <c r="B71" s="8"/>
      <c r="C71" s="22" t="s">
        <v>5</v>
      </c>
      <c r="D71" s="10" t="str">
        <f>'[1]CIS Marking Scheme Import'!D229</f>
        <v>Учет возрастных особенностей целевой аудитории</v>
      </c>
      <c r="E71" s="7" t="str">
        <f>'[1]CIS Marking Scheme Import'!E229</f>
        <v/>
      </c>
      <c r="F71" s="10" t="s">
        <v>28</v>
      </c>
      <c r="G71" s="10" t="str">
        <f>'[1]CIS Marking Scheme Import'!G229</f>
        <v/>
      </c>
      <c r="H71" s="22">
        <v>2</v>
      </c>
      <c r="I71" s="23">
        <f>'[1]CIS Marking Scheme Import'!I229</f>
        <v>0.8</v>
      </c>
    </row>
    <row r="72" spans="1:9" ht="31" x14ac:dyDescent="0.35">
      <c r="A72" s="7"/>
      <c r="B72" s="8"/>
      <c r="C72" s="22" t="s">
        <v>5</v>
      </c>
      <c r="D72" s="10" t="str">
        <f>'[1]CIS Marking Scheme Import'!D230</f>
        <v>Учет профессионально-педагогической подготовленности аудитории</v>
      </c>
      <c r="E72" s="7" t="str">
        <f>'[1]CIS Marking Scheme Import'!E230</f>
        <v/>
      </c>
      <c r="F72" s="10" t="s">
        <v>28</v>
      </c>
      <c r="G72" s="10" t="str">
        <f>'[1]CIS Marking Scheme Import'!G230</f>
        <v/>
      </c>
      <c r="H72" s="22">
        <v>2</v>
      </c>
      <c r="I72" s="23">
        <f>'[1]CIS Marking Scheme Import'!I230</f>
        <v>1.2</v>
      </c>
    </row>
    <row r="73" spans="1:9" ht="31" x14ac:dyDescent="0.35">
      <c r="A73" s="7"/>
      <c r="B73" s="8"/>
      <c r="C73" s="22" t="s">
        <v>5</v>
      </c>
      <c r="D73" s="10" t="str">
        <f>'[1]CIS Marking Scheme Import'!D231</f>
        <v>Организация диалога, активного взаимодействия участников интерактива</v>
      </c>
      <c r="E73" s="7" t="str">
        <f>'[1]CIS Marking Scheme Import'!E231</f>
        <v/>
      </c>
      <c r="F73" s="10" t="s">
        <v>28</v>
      </c>
      <c r="G73" s="10" t="str">
        <f>'[1]CIS Marking Scheme Import'!G231</f>
        <v/>
      </c>
      <c r="H73" s="22">
        <v>2</v>
      </c>
      <c r="I73" s="23">
        <f>'[1]CIS Marking Scheme Import'!I231</f>
        <v>1</v>
      </c>
    </row>
    <row r="74" spans="1:9" ht="31" x14ac:dyDescent="0.35">
      <c r="A74" s="7"/>
      <c r="B74" s="8"/>
      <c r="C74" s="22" t="s">
        <v>5</v>
      </c>
      <c r="D74" s="10" t="str">
        <f>'[1]CIS Marking Scheme Import'!D232</f>
        <v>Фиксация результатов для участников интерактива</v>
      </c>
      <c r="E74" s="7" t="str">
        <f>'[1]CIS Marking Scheme Import'!E232</f>
        <v/>
      </c>
      <c r="F74" s="10" t="s">
        <v>28</v>
      </c>
      <c r="G74" s="10" t="str">
        <f>'[1]CIS Marking Scheme Import'!G232</f>
        <v/>
      </c>
      <c r="H74" s="22">
        <v>2</v>
      </c>
      <c r="I74" s="23">
        <f>'[1]CIS Marking Scheme Import'!I232</f>
        <v>1.2</v>
      </c>
    </row>
    <row r="75" spans="1:9" ht="31" x14ac:dyDescent="0.35">
      <c r="A75" s="7"/>
      <c r="B75" s="8"/>
      <c r="C75" s="22" t="s">
        <v>5</v>
      </c>
      <c r="D75" s="10" t="str">
        <f>'[1]CIS Marking Scheme Import'!D233</f>
        <v>Осуществлялось психолого-педагогическое просвещение участников</v>
      </c>
      <c r="E75" s="7" t="str">
        <f>'[1]CIS Marking Scheme Import'!E233</f>
        <v/>
      </c>
      <c r="F75" s="10" t="s">
        <v>28</v>
      </c>
      <c r="G75" s="10" t="str">
        <f>'[1]CIS Marking Scheme Import'!G233</f>
        <v/>
      </c>
      <c r="H75" s="22">
        <v>2</v>
      </c>
      <c r="I75" s="23">
        <f>'[1]CIS Marking Scheme Import'!I233</f>
        <v>1.1000000000000001</v>
      </c>
    </row>
    <row r="76" spans="1:9" ht="31" x14ac:dyDescent="0.35">
      <c r="A76" s="7"/>
      <c r="B76" s="8"/>
      <c r="C76" s="22" t="s">
        <v>5</v>
      </c>
      <c r="D76" s="10" t="str">
        <f>'[1]CIS Marking Scheme Import'!D234</f>
        <v>Достижение цели интерактива</v>
      </c>
      <c r="E76" s="7" t="str">
        <f>'[1]CIS Marking Scheme Import'!E234</f>
        <v/>
      </c>
      <c r="F76" s="10" t="s">
        <v>28</v>
      </c>
      <c r="G76" s="10" t="str">
        <f>'[1]CIS Marking Scheme Import'!G234</f>
        <v/>
      </c>
      <c r="H76" s="22">
        <v>2</v>
      </c>
      <c r="I76" s="23">
        <f>'[1]CIS Marking Scheme Import'!I234</f>
        <v>1.2</v>
      </c>
    </row>
    <row r="77" spans="1:9" x14ac:dyDescent="0.35">
      <c r="A77" s="7"/>
      <c r="B77" s="8"/>
      <c r="C77" s="22" t="s">
        <v>6</v>
      </c>
      <c r="D77" s="10" t="str">
        <f>'[1]CIS Marking Scheme Import'!D235</f>
        <v>Формулировка проблемы</v>
      </c>
      <c r="E77" s="7" t="str">
        <f>'[1]CIS Marking Scheme Import'!E235</f>
        <v/>
      </c>
      <c r="F77" s="10" t="str">
        <f>'[1]CIS Marking Scheme Import'!F235</f>
        <v/>
      </c>
      <c r="G77" s="10" t="str">
        <f>'[1]CIS Marking Scheme Import'!G235</f>
        <v/>
      </c>
      <c r="H77" s="22">
        <v>2</v>
      </c>
      <c r="I77" s="23">
        <f>'[1]CIS Marking Scheme Import'!I235</f>
        <v>1</v>
      </c>
    </row>
    <row r="78" spans="1:9" x14ac:dyDescent="0.35">
      <c r="A78" s="7"/>
      <c r="B78" s="8"/>
      <c r="C78" s="22"/>
      <c r="D78" s="10" t="str">
        <f>'[1]CIS Marking Scheme Import'!D236</f>
        <v/>
      </c>
      <c r="E78" s="7">
        <f>'[1]CIS Marking Scheme Import'!E236</f>
        <v>0</v>
      </c>
      <c r="F78" s="10" t="s">
        <v>128</v>
      </c>
      <c r="G78" s="10" t="str">
        <f>'[1]CIS Marking Scheme Import'!G236</f>
        <v/>
      </c>
      <c r="H78" s="22"/>
      <c r="I78" s="23"/>
    </row>
    <row r="79" spans="1:9" x14ac:dyDescent="0.35">
      <c r="A79" s="7"/>
      <c r="B79" s="8"/>
      <c r="C79" s="22"/>
      <c r="D79" s="10" t="str">
        <f>'[1]CIS Marking Scheme Import'!D237</f>
        <v/>
      </c>
      <c r="E79" s="7">
        <f>'[1]CIS Marking Scheme Import'!E237</f>
        <v>1</v>
      </c>
      <c r="F79" s="10" t="str">
        <f>'[1]CIS Marking Scheme Import'!F237</f>
        <v>проблему сформулировал учитель</v>
      </c>
      <c r="G79" s="10" t="str">
        <f>'[1]CIS Marking Scheme Import'!G237</f>
        <v/>
      </c>
      <c r="H79" s="22"/>
      <c r="I79" s="23"/>
    </row>
    <row r="80" spans="1:9" ht="31" x14ac:dyDescent="0.35">
      <c r="A80" s="7"/>
      <c r="B80" s="8"/>
      <c r="C80" s="22"/>
      <c r="D80" s="10" t="str">
        <f>'[1]CIS Marking Scheme Import'!D238</f>
        <v/>
      </c>
      <c r="E80" s="7">
        <f>'[1]CIS Marking Scheme Import'!E238</f>
        <v>2</v>
      </c>
      <c r="F80" s="10" t="str">
        <f>'[1]CIS Marking Scheme Import'!F238</f>
        <v>проблему сформулировали участники интерактива совместно с учителем</v>
      </c>
      <c r="G80" s="10" t="str">
        <f>'[1]CIS Marking Scheme Import'!G238</f>
        <v/>
      </c>
      <c r="H80" s="22"/>
      <c r="I80" s="23"/>
    </row>
    <row r="81" spans="1:9" ht="31" x14ac:dyDescent="0.35">
      <c r="A81" s="7"/>
      <c r="B81" s="8"/>
      <c r="C81" s="22"/>
      <c r="D81" s="10" t="str">
        <f>'[1]CIS Marking Scheme Import'!D239</f>
        <v/>
      </c>
      <c r="E81" s="7">
        <f>'[1]CIS Marking Scheme Import'!E239</f>
        <v>3</v>
      </c>
      <c r="F81" s="10" t="str">
        <f>'[1]CIS Marking Scheme Import'!F239</f>
        <v>проблему сформулировали участники интерактива самостоятельно</v>
      </c>
      <c r="G81" s="10" t="str">
        <f>'[1]CIS Marking Scheme Import'!G239</f>
        <v/>
      </c>
      <c r="H81" s="22"/>
      <c r="I81" s="23"/>
    </row>
    <row r="82" spans="1:9" x14ac:dyDescent="0.35">
      <c r="A82" s="7"/>
      <c r="B82" s="8"/>
      <c r="C82" s="22" t="s">
        <v>6</v>
      </c>
      <c r="D82" s="10" t="str">
        <f>'[1]CIS Marking Scheme Import'!D240</f>
        <v>Целеполагание в ходе интерактива</v>
      </c>
      <c r="E82" s="7" t="str">
        <f>'[1]CIS Marking Scheme Import'!E240</f>
        <v/>
      </c>
      <c r="F82" s="10" t="str">
        <f>'[1]CIS Marking Scheme Import'!F240</f>
        <v/>
      </c>
      <c r="G82" s="10" t="str">
        <f>'[1]CIS Marking Scheme Import'!G240</f>
        <v/>
      </c>
      <c r="H82" s="22">
        <v>2</v>
      </c>
      <c r="I82" s="23">
        <f>'[1]CIS Marking Scheme Import'!I240</f>
        <v>1</v>
      </c>
    </row>
    <row r="83" spans="1:9" x14ac:dyDescent="0.35">
      <c r="A83" s="7"/>
      <c r="B83" s="8"/>
      <c r="C83" s="22"/>
      <c r="D83" s="10" t="str">
        <f>'[1]CIS Marking Scheme Import'!D241</f>
        <v/>
      </c>
      <c r="E83" s="7">
        <f>'[1]CIS Marking Scheme Import'!E241</f>
        <v>0</v>
      </c>
      <c r="F83" s="10" t="str">
        <f>'[1]CIS Marking Scheme Import'!F241</f>
        <v>цель не сформулировали</v>
      </c>
      <c r="G83" s="10" t="str">
        <f>'[1]CIS Marking Scheme Import'!G241</f>
        <v/>
      </c>
      <c r="H83" s="22"/>
      <c r="I83" s="23"/>
    </row>
    <row r="84" spans="1:9" x14ac:dyDescent="0.35">
      <c r="A84" s="7"/>
      <c r="B84" s="8"/>
      <c r="C84" s="22"/>
      <c r="D84" s="10" t="str">
        <f>'[1]CIS Marking Scheme Import'!D242</f>
        <v/>
      </c>
      <c r="E84" s="7">
        <f>'[1]CIS Marking Scheme Import'!E242</f>
        <v>1</v>
      </c>
      <c r="F84" s="10" t="str">
        <f>'[1]CIS Marking Scheme Import'!F242</f>
        <v>цель сформулировал учитель</v>
      </c>
      <c r="G84" s="10" t="str">
        <f>'[1]CIS Marking Scheme Import'!G242</f>
        <v/>
      </c>
      <c r="H84" s="22"/>
      <c r="I84" s="23"/>
    </row>
    <row r="85" spans="1:9" ht="31" x14ac:dyDescent="0.35">
      <c r="A85" s="7"/>
      <c r="B85" s="8"/>
      <c r="C85" s="22"/>
      <c r="D85" s="10" t="str">
        <f>'[1]CIS Marking Scheme Import'!D243</f>
        <v/>
      </c>
      <c r="E85" s="7">
        <f>'[1]CIS Marking Scheme Import'!E243</f>
        <v>2</v>
      </c>
      <c r="F85" s="10" t="str">
        <f>'[1]CIS Marking Scheme Import'!F243</f>
        <v>цель сформулировали участники интерактива совместно с учителем</v>
      </c>
      <c r="G85" s="10" t="str">
        <f>'[1]CIS Marking Scheme Import'!G243</f>
        <v/>
      </c>
      <c r="H85" s="22"/>
      <c r="I85" s="23"/>
    </row>
    <row r="86" spans="1:9" ht="31" x14ac:dyDescent="0.35">
      <c r="A86" s="7"/>
      <c r="B86" s="8"/>
      <c r="C86" s="22"/>
      <c r="D86" s="10" t="str">
        <f>'[1]CIS Marking Scheme Import'!D244</f>
        <v/>
      </c>
      <c r="E86" s="7">
        <f>'[1]CIS Marking Scheme Import'!E244</f>
        <v>3</v>
      </c>
      <c r="F86" s="10" t="str">
        <f>'[1]CIS Marking Scheme Import'!F244</f>
        <v>цель сформулировали участники интерактива  самостоятельно</v>
      </c>
      <c r="G86" s="10" t="str">
        <f>'[1]CIS Marking Scheme Import'!G244</f>
        <v/>
      </c>
      <c r="H86" s="22"/>
      <c r="I86" s="23"/>
    </row>
    <row r="87" spans="1:9" ht="31" x14ac:dyDescent="0.35">
      <c r="A87" s="7"/>
      <c r="B87" s="8"/>
      <c r="C87" s="22" t="s">
        <v>6</v>
      </c>
      <c r="D87" s="10" t="str">
        <f>'[1]CIS Marking Scheme Import'!D245</f>
        <v>Актуальность проблемы для участников интерактива</v>
      </c>
      <c r="E87" s="7" t="str">
        <f>'[1]CIS Marking Scheme Import'!E245</f>
        <v/>
      </c>
      <c r="F87" s="10" t="str">
        <f>'[1]CIS Marking Scheme Import'!F245</f>
        <v/>
      </c>
      <c r="G87" s="10" t="str">
        <f>'[1]CIS Marking Scheme Import'!G245</f>
        <v/>
      </c>
      <c r="H87" s="22">
        <v>2</v>
      </c>
      <c r="I87" s="23">
        <f>'[1]CIS Marking Scheme Import'!I245</f>
        <v>1</v>
      </c>
    </row>
    <row r="88" spans="1:9" ht="46.5" x14ac:dyDescent="0.35">
      <c r="A88" s="7"/>
      <c r="B88" s="8"/>
      <c r="C88" s="22"/>
      <c r="D88" s="10" t="str">
        <f>'[1]CIS Marking Scheme Import'!D246</f>
        <v/>
      </c>
      <c r="E88" s="7">
        <f>'[1]CIS Marking Scheme Import'!E246</f>
        <v>0</v>
      </c>
      <c r="F88" s="10" t="str">
        <f>'[1]CIS Marking Scheme Import'!F246</f>
        <v>Проблема актуальна для учителя и не актуальна для участников интерактива</v>
      </c>
      <c r="G88" s="10" t="str">
        <f>'[1]CIS Marking Scheme Import'!G246</f>
        <v/>
      </c>
      <c r="H88" s="22"/>
      <c r="I88" s="23"/>
    </row>
    <row r="89" spans="1:9" ht="46.5" x14ac:dyDescent="0.35">
      <c r="A89" s="7"/>
      <c r="B89" s="8"/>
      <c r="C89" s="22"/>
      <c r="D89" s="10" t="str">
        <f>'[1]CIS Marking Scheme Import'!D247</f>
        <v/>
      </c>
      <c r="E89" s="7">
        <f>'[1]CIS Marking Scheme Import'!E247</f>
        <v>1</v>
      </c>
      <c r="F89" s="10" t="str">
        <f>'[1]CIS Marking Scheme Import'!F247</f>
        <v>Проблема актуальна для участников интерактива по отношению к конкретному ребенку</v>
      </c>
      <c r="G89" s="10" t="str">
        <f>'[1]CIS Marking Scheme Import'!G247</f>
        <v/>
      </c>
      <c r="H89" s="22"/>
      <c r="I89" s="23"/>
    </row>
    <row r="90" spans="1:9" ht="46.5" x14ac:dyDescent="0.35">
      <c r="A90" s="7"/>
      <c r="B90" s="8"/>
      <c r="C90" s="22"/>
      <c r="D90" s="10" t="str">
        <f>'[1]CIS Marking Scheme Import'!D248</f>
        <v/>
      </c>
      <c r="E90" s="7">
        <f>'[1]CIS Marking Scheme Import'!E248</f>
        <v>2</v>
      </c>
      <c r="F90" s="10" t="str">
        <f>'[1]CIS Marking Scheme Import'!F248</f>
        <v>Проблема актуальна для участников интерактива по отношению к конкретному классу</v>
      </c>
      <c r="G90" s="10" t="str">
        <f>'[1]CIS Marking Scheme Import'!G248</f>
        <v/>
      </c>
      <c r="H90" s="22"/>
      <c r="I90" s="23"/>
    </row>
    <row r="91" spans="1:9" ht="46.5" x14ac:dyDescent="0.35">
      <c r="A91" s="7"/>
      <c r="B91" s="8"/>
      <c r="C91" s="22"/>
      <c r="D91" s="10" t="str">
        <f>'[1]CIS Marking Scheme Import'!D249</f>
        <v/>
      </c>
      <c r="E91" s="7">
        <f>'[1]CIS Marking Scheme Import'!E249</f>
        <v>3</v>
      </c>
      <c r="F91" s="10" t="str">
        <f>'[1]CIS Marking Scheme Import'!F249</f>
        <v>Проблема актуальна для участников интерактива в отношении детей данной возрастной группы</v>
      </c>
      <c r="G91" s="10" t="str">
        <f>'[1]CIS Marking Scheme Import'!G249</f>
        <v/>
      </c>
      <c r="H91" s="22"/>
      <c r="I91" s="23"/>
    </row>
    <row r="92" spans="1:9" ht="46.5" x14ac:dyDescent="0.35">
      <c r="A92" s="7"/>
      <c r="B92" s="8"/>
      <c r="C92" s="22" t="s">
        <v>6</v>
      </c>
      <c r="D92" s="10" t="str">
        <f>'[1]CIS Marking Scheme Import'!D250</f>
        <v>Предложенные в ходе интерактива меры способствуют решению данной педагогической задачи</v>
      </c>
      <c r="E92" s="7" t="str">
        <f>'[1]CIS Marking Scheme Import'!E250</f>
        <v/>
      </c>
      <c r="F92" s="10" t="str">
        <f>'[1]CIS Marking Scheme Import'!F250</f>
        <v/>
      </c>
      <c r="G92" s="10" t="str">
        <f>'[1]CIS Marking Scheme Import'!G250</f>
        <v/>
      </c>
      <c r="H92" s="22">
        <v>2</v>
      </c>
      <c r="I92" s="23">
        <v>2</v>
      </c>
    </row>
    <row r="93" spans="1:9" x14ac:dyDescent="0.35">
      <c r="A93" s="7"/>
      <c r="B93" s="8"/>
      <c r="C93" s="22"/>
      <c r="D93" s="10" t="str">
        <f>'[1]CIS Marking Scheme Import'!D251</f>
        <v/>
      </c>
      <c r="E93" s="7">
        <f>'[1]CIS Marking Scheme Import'!E251</f>
        <v>0</v>
      </c>
      <c r="F93" s="10" t="str">
        <f>'[1]CIS Marking Scheme Import'!F251</f>
        <v>Не способствуют</v>
      </c>
      <c r="G93" s="10" t="str">
        <f>'[1]CIS Marking Scheme Import'!G251</f>
        <v/>
      </c>
      <c r="H93" s="22"/>
      <c r="I93" s="23"/>
    </row>
    <row r="94" spans="1:9" x14ac:dyDescent="0.35">
      <c r="A94" s="7"/>
      <c r="B94" s="8"/>
      <c r="C94" s="22"/>
      <c r="D94" s="10" t="str">
        <f>'[1]CIS Marking Scheme Import'!D252</f>
        <v/>
      </c>
      <c r="E94" s="7">
        <f>'[1]CIS Marking Scheme Import'!E252</f>
        <v>1</v>
      </c>
      <c r="F94" s="10" t="str">
        <f>'[1]CIS Marking Scheme Import'!F252</f>
        <v>Способствуют частичному решению</v>
      </c>
      <c r="G94" s="10" t="str">
        <f>'[1]CIS Marking Scheme Import'!G252</f>
        <v/>
      </c>
      <c r="H94" s="22"/>
      <c r="I94" s="23"/>
    </row>
    <row r="95" spans="1:9" x14ac:dyDescent="0.35">
      <c r="A95" s="7"/>
      <c r="B95" s="8"/>
      <c r="C95" s="22"/>
      <c r="D95" s="10" t="str">
        <f>'[1]CIS Marking Scheme Import'!D253</f>
        <v/>
      </c>
      <c r="E95" s="7">
        <f>'[1]CIS Marking Scheme Import'!E253</f>
        <v>2</v>
      </c>
      <c r="F95" s="10" t="str">
        <f>'[1]CIS Marking Scheme Import'!F253</f>
        <v>Способствуют в полной мере</v>
      </c>
      <c r="G95" s="10" t="str">
        <f>'[1]CIS Marking Scheme Import'!G253</f>
        <v/>
      </c>
      <c r="H95" s="22"/>
      <c r="I95" s="23"/>
    </row>
    <row r="96" spans="1:9" ht="46.5" x14ac:dyDescent="0.35">
      <c r="A96" s="7"/>
      <c r="B96" s="8"/>
      <c r="C96" s="22"/>
      <c r="D96" s="10" t="str">
        <f>'[1]CIS Marking Scheme Import'!D254</f>
        <v/>
      </c>
      <c r="E96" s="7">
        <f>'[1]CIS Marking Scheme Import'!E254</f>
        <v>3</v>
      </c>
      <c r="F96" s="10" t="str">
        <f>'[1]CIS Marking Scheme Import'!F254</f>
        <v>Способствуют в полной мере, охватывают разные аспекты проблемы</v>
      </c>
      <c r="G96" s="10" t="str">
        <f>'[1]CIS Marking Scheme Import'!G254</f>
        <v/>
      </c>
      <c r="H96" s="22"/>
      <c r="I96" s="23"/>
    </row>
    <row r="97" spans="1:9" ht="31" x14ac:dyDescent="0.35">
      <c r="A97" s="7"/>
      <c r="B97" s="8"/>
      <c r="C97" s="22" t="s">
        <v>6</v>
      </c>
      <c r="D97" s="10" t="str">
        <f>'[1]CIS Marking Scheme Import'!D255</f>
        <v>Организация интерактивного взаимодействия</v>
      </c>
      <c r="E97" s="7" t="str">
        <f>'[1]CIS Marking Scheme Import'!E255</f>
        <v/>
      </c>
      <c r="F97" s="10" t="str">
        <f>'[1]CIS Marking Scheme Import'!F255</f>
        <v/>
      </c>
      <c r="G97" s="10" t="str">
        <f>'[1]CIS Marking Scheme Import'!G255</f>
        <v/>
      </c>
      <c r="H97" s="22">
        <v>2</v>
      </c>
      <c r="I97" s="23">
        <f>'[1]CIS Marking Scheme Import'!I255</f>
        <v>1</v>
      </c>
    </row>
    <row r="98" spans="1:9" ht="46.5" x14ac:dyDescent="0.35">
      <c r="A98" s="7"/>
      <c r="B98" s="8"/>
      <c r="C98" s="22"/>
      <c r="D98" s="10" t="str">
        <f>'[1]CIS Marking Scheme Import'!D256</f>
        <v/>
      </c>
      <c r="E98" s="7">
        <f>'[1]CIS Marking Scheme Import'!E256</f>
        <v>0</v>
      </c>
      <c r="F98" s="10" t="str">
        <f>'[1]CIS Marking Scheme Import'!F256</f>
        <v>Демонстрируемые приемы не эффективны в интерактивном взаимодействии</v>
      </c>
      <c r="G98" s="10" t="str">
        <f>'[1]CIS Marking Scheme Import'!G256</f>
        <v/>
      </c>
      <c r="H98" s="22"/>
      <c r="I98" s="23"/>
    </row>
    <row r="99" spans="1:9" ht="46.5" x14ac:dyDescent="0.35">
      <c r="A99" s="7"/>
      <c r="B99" s="8"/>
      <c r="C99" s="22"/>
      <c r="D99" s="10" t="str">
        <f>'[1]CIS Marking Scheme Import'!D257</f>
        <v/>
      </c>
      <c r="E99" s="7">
        <f>'[1]CIS Marking Scheme Import'!E257</f>
        <v>1</v>
      </c>
      <c r="F99" s="10" t="str">
        <f>'[1]CIS Marking Scheme Import'!F257</f>
        <v>Демонстрируемые приемы позволяют выработать пути решения, связанные с данной проблемой</v>
      </c>
      <c r="G99" s="10" t="str">
        <f>'[1]CIS Marking Scheme Import'!G257</f>
        <v/>
      </c>
      <c r="H99" s="22"/>
      <c r="I99" s="23"/>
    </row>
    <row r="100" spans="1:9" ht="62" x14ac:dyDescent="0.35">
      <c r="A100" s="7"/>
      <c r="B100" s="8"/>
      <c r="C100" s="22"/>
      <c r="D100" s="10" t="str">
        <f>'[1]CIS Marking Scheme Import'!D258</f>
        <v/>
      </c>
      <c r="E100" s="7">
        <f>'[1]CIS Marking Scheme Import'!E258</f>
        <v>2</v>
      </c>
      <c r="F100" s="10" t="str">
        <f>'[1]CIS Marking Scheme Import'!F258</f>
        <v>Демонстрируемые приемы позволяют выработать пути решения, связанные с данной проблемой, и охватывают разные аспекты</v>
      </c>
      <c r="G100" s="10" t="str">
        <f>'[1]CIS Marking Scheme Import'!G258</f>
        <v/>
      </c>
      <c r="H100" s="22"/>
      <c r="I100" s="23"/>
    </row>
    <row r="101" spans="1:9" ht="31" x14ac:dyDescent="0.35">
      <c r="A101" s="7"/>
      <c r="B101" s="8"/>
      <c r="C101" s="22"/>
      <c r="D101" s="10" t="str">
        <f>'[1]CIS Marking Scheme Import'!D259</f>
        <v/>
      </c>
      <c r="E101" s="7">
        <f>'[1]CIS Marking Scheme Import'!E259</f>
        <v>3</v>
      </c>
      <c r="F101" s="10" t="str">
        <f>'[1]CIS Marking Scheme Import'!F259</f>
        <v>Демонстрируемые приемы носят универсальный характер</v>
      </c>
      <c r="G101" s="10" t="str">
        <f>'[1]CIS Marking Scheme Import'!G259</f>
        <v/>
      </c>
      <c r="H101" s="22"/>
      <c r="I101" s="23"/>
    </row>
    <row r="102" spans="1:9" ht="31" x14ac:dyDescent="0.35">
      <c r="A102" s="7"/>
      <c r="B102" s="8"/>
      <c r="C102" s="22" t="s">
        <v>6</v>
      </c>
      <c r="D102" s="10" t="str">
        <f>'[1]CIS Marking Scheme Import'!D260</f>
        <v>Повышение педагогической культуры участников интерактива</v>
      </c>
      <c r="E102" s="7" t="str">
        <f>'[1]CIS Marking Scheme Import'!E260</f>
        <v/>
      </c>
      <c r="F102" s="10" t="str">
        <f>'[1]CIS Marking Scheme Import'!F260</f>
        <v/>
      </c>
      <c r="G102" s="10" t="str">
        <f>'[1]CIS Marking Scheme Import'!G260</f>
        <v/>
      </c>
      <c r="H102" s="22">
        <v>2</v>
      </c>
      <c r="I102" s="23">
        <f>'[1]CIS Marking Scheme Import'!I260</f>
        <v>1</v>
      </c>
    </row>
    <row r="103" spans="1:9" ht="46.5" x14ac:dyDescent="0.35">
      <c r="A103" s="7"/>
      <c r="B103" s="8"/>
      <c r="C103" s="22"/>
      <c r="D103" s="10" t="str">
        <f>'[1]CIS Marking Scheme Import'!D261</f>
        <v/>
      </c>
      <c r="E103" s="7">
        <f>'[1]CIS Marking Scheme Import'!E261</f>
        <v>0</v>
      </c>
      <c r="F103" s="10" t="str">
        <f>'[1]CIS Marking Scheme Import'!F261</f>
        <v>Интерактив не способствовал повышению педагогической культуры участников</v>
      </c>
      <c r="G103" s="10" t="str">
        <f>'[1]CIS Marking Scheme Import'!G261</f>
        <v/>
      </c>
      <c r="H103" s="22"/>
      <c r="I103" s="23"/>
    </row>
    <row r="104" spans="1:9" ht="31" x14ac:dyDescent="0.35">
      <c r="A104" s="7"/>
      <c r="B104" s="8"/>
      <c r="C104" s="22"/>
      <c r="D104" s="10" t="str">
        <f>'[1]CIS Marking Scheme Import'!D262</f>
        <v/>
      </c>
      <c r="E104" s="7">
        <f>'[1]CIS Marking Scheme Import'!E262</f>
        <v>1</v>
      </c>
      <c r="F104" s="10" t="str">
        <f>'[1]CIS Marking Scheme Import'!F262</f>
        <v>Интерактив способствовал расширению знаний по проблеме</v>
      </c>
      <c r="G104" s="10" t="str">
        <f>'[1]CIS Marking Scheme Import'!G262</f>
        <v/>
      </c>
      <c r="H104" s="22"/>
      <c r="I104" s="23"/>
    </row>
    <row r="105" spans="1:9" ht="62" x14ac:dyDescent="0.35">
      <c r="A105" s="7"/>
      <c r="B105" s="8"/>
      <c r="C105" s="22"/>
      <c r="D105" s="10" t="str">
        <f>'[1]CIS Marking Scheme Import'!D263</f>
        <v/>
      </c>
      <c r="E105" s="7">
        <f>'[1]CIS Marking Scheme Import'!E263</f>
        <v>2</v>
      </c>
      <c r="F105" s="10" t="str">
        <f>'[1]CIS Marking Scheme Import'!F263</f>
        <v>Интерактив способствовал расширению знаний по проблеме, формированию умений в области решения проблемы</v>
      </c>
      <c r="G105" s="10" t="str">
        <f>'[1]CIS Marking Scheme Import'!G263</f>
        <v/>
      </c>
      <c r="H105" s="22"/>
      <c r="I105" s="23"/>
    </row>
    <row r="106" spans="1:9" ht="108.5" x14ac:dyDescent="0.35">
      <c r="A106" s="7"/>
      <c r="B106" s="8"/>
      <c r="C106" s="22"/>
      <c r="D106" s="10" t="str">
        <f>'[1]CIS Marking Scheme Import'!D264</f>
        <v/>
      </c>
      <c r="E106" s="7">
        <f>'[1]CIS Marking Scheme Import'!E264</f>
        <v>3</v>
      </c>
      <c r="F106" s="10" t="str">
        <f>'[1]CIS Marking Scheme Import'!F264</f>
        <v>Интерактив способствовал расширению знаний по проблеме, формированию умений в области решения проблемы. Созданы условия для самообразования участников интерактива (указаны направления, подобран методический материал)</v>
      </c>
      <c r="G106" s="10" t="str">
        <f>'[1]CIS Marking Scheme Import'!G264</f>
        <v/>
      </c>
      <c r="H106" s="22"/>
      <c r="I106" s="23"/>
    </row>
    <row r="107" spans="1:9" x14ac:dyDescent="0.35">
      <c r="A107" s="7"/>
      <c r="B107" s="8"/>
      <c r="C107" s="22" t="s">
        <v>6</v>
      </c>
      <c r="D107" s="10" t="str">
        <f>'[1]CIS Marking Scheme Import'!D265</f>
        <v>Рефлексивный анализ</v>
      </c>
      <c r="E107" s="7" t="str">
        <f>'[1]CIS Marking Scheme Import'!E265</f>
        <v/>
      </c>
      <c r="F107" s="10" t="str">
        <f>'[1]CIS Marking Scheme Import'!F265</f>
        <v/>
      </c>
      <c r="G107" s="10" t="str">
        <f>'[1]CIS Marking Scheme Import'!G265</f>
        <v/>
      </c>
      <c r="H107" s="22">
        <v>2</v>
      </c>
      <c r="I107" s="23">
        <f>'[1]CIS Marking Scheme Import'!I265</f>
        <v>1</v>
      </c>
    </row>
    <row r="108" spans="1:9" x14ac:dyDescent="0.35">
      <c r="A108" s="7"/>
      <c r="B108" s="8"/>
      <c r="C108" s="22"/>
      <c r="D108" s="10" t="str">
        <f>'[1]CIS Marking Scheme Import'!D266</f>
        <v/>
      </c>
      <c r="E108" s="7">
        <f>'[1]CIS Marking Scheme Import'!E266</f>
        <v>0</v>
      </c>
      <c r="F108" s="10" t="str">
        <f>'[1]CIS Marking Scheme Import'!F266</f>
        <v>отсутствует</v>
      </c>
      <c r="G108" s="10" t="str">
        <f>'[1]CIS Marking Scheme Import'!G266</f>
        <v/>
      </c>
      <c r="H108" s="22"/>
      <c r="I108" s="23"/>
    </row>
    <row r="109" spans="1:9" x14ac:dyDescent="0.35">
      <c r="A109" s="7"/>
      <c r="B109" s="8"/>
      <c r="C109" s="22"/>
      <c r="D109" s="10" t="str">
        <f>'[1]CIS Marking Scheme Import'!D267</f>
        <v/>
      </c>
      <c r="E109" s="7">
        <f>'[1]CIS Marking Scheme Import'!E267</f>
        <v>1</v>
      </c>
      <c r="F109" s="10" t="str">
        <f>'[1]CIS Marking Scheme Import'!F267</f>
        <v>проведен педагогом</v>
      </c>
      <c r="G109" s="10" t="str">
        <f>'[1]CIS Marking Scheme Import'!G267</f>
        <v/>
      </c>
      <c r="H109" s="22"/>
      <c r="I109" s="23"/>
    </row>
    <row r="110" spans="1:9" ht="31" x14ac:dyDescent="0.35">
      <c r="A110" s="7"/>
      <c r="B110" s="8"/>
      <c r="C110" s="22"/>
      <c r="D110" s="10" t="str">
        <f>'[1]CIS Marking Scheme Import'!D268</f>
        <v/>
      </c>
      <c r="E110" s="7">
        <f>'[1]CIS Marking Scheme Import'!E268</f>
        <v>2</v>
      </c>
      <c r="F110" s="10" t="str">
        <f>'[1]CIS Marking Scheme Import'!F268</f>
        <v>проведен педагогом совместно с участниками интерактива</v>
      </c>
      <c r="G110" s="10" t="str">
        <f>'[1]CIS Marking Scheme Import'!G268</f>
        <v/>
      </c>
      <c r="H110" s="22"/>
      <c r="I110" s="23"/>
    </row>
    <row r="111" spans="1:9" ht="31" x14ac:dyDescent="0.35">
      <c r="A111" s="7"/>
      <c r="B111" s="8"/>
      <c r="C111" s="22"/>
      <c r="D111" s="10" t="str">
        <f>'[1]CIS Marking Scheme Import'!D269</f>
        <v/>
      </c>
      <c r="E111" s="7">
        <f>'[1]CIS Marking Scheme Import'!E269</f>
        <v>3</v>
      </c>
      <c r="F111" s="10" t="str">
        <f>'[1]CIS Marking Scheme Import'!F269</f>
        <v>проведен участниками интерактива самостоятельно</v>
      </c>
      <c r="G111" s="10" t="str">
        <f>'[1]CIS Marking Scheme Import'!G269</f>
        <v/>
      </c>
      <c r="H111" s="22"/>
      <c r="I111" s="23"/>
    </row>
    <row r="112" spans="1:9" x14ac:dyDescent="0.35">
      <c r="A112" s="7"/>
      <c r="B112" s="8"/>
      <c r="C112" s="22" t="s">
        <v>6</v>
      </c>
      <c r="D112" s="10" t="s">
        <v>71</v>
      </c>
      <c r="E112" s="7" t="s">
        <v>47</v>
      </c>
      <c r="F112" s="10" t="s">
        <v>47</v>
      </c>
      <c r="G112" s="10"/>
      <c r="H112" s="22">
        <v>6</v>
      </c>
      <c r="I112" s="23">
        <v>2</v>
      </c>
    </row>
    <row r="113" spans="1:9" x14ac:dyDescent="0.35">
      <c r="A113" s="7"/>
      <c r="B113" s="8"/>
      <c r="C113" s="22"/>
      <c r="D113" s="10"/>
      <c r="E113" s="7">
        <v>0</v>
      </c>
      <c r="F113" s="10" t="s">
        <v>53</v>
      </c>
      <c r="G113" s="10"/>
      <c r="H113" s="22"/>
      <c r="I113" s="23"/>
    </row>
    <row r="114" spans="1:9" ht="46.5" x14ac:dyDescent="0.35">
      <c r="A114" s="7"/>
      <c r="B114" s="8"/>
      <c r="C114" s="22"/>
      <c r="D114" s="10" t="s">
        <v>47</v>
      </c>
      <c r="E114" s="7">
        <v>1</v>
      </c>
      <c r="F114" s="10" t="s">
        <v>72</v>
      </c>
      <c r="G114" s="10"/>
      <c r="H114" s="22"/>
      <c r="I114" s="23"/>
    </row>
    <row r="115" spans="1:9" ht="31" x14ac:dyDescent="0.35">
      <c r="A115" s="7"/>
      <c r="B115" s="8"/>
      <c r="C115" s="22"/>
      <c r="D115" s="10" t="s">
        <v>47</v>
      </c>
      <c r="E115" s="7">
        <v>2</v>
      </c>
      <c r="F115" s="10" t="s">
        <v>73</v>
      </c>
      <c r="G115" s="10"/>
      <c r="H115" s="22"/>
      <c r="I115" s="23"/>
    </row>
    <row r="116" spans="1:9" ht="46.5" x14ac:dyDescent="0.35">
      <c r="A116" s="7"/>
      <c r="B116" s="8"/>
      <c r="C116" s="22"/>
      <c r="D116" s="10" t="s">
        <v>47</v>
      </c>
      <c r="E116" s="7">
        <v>3</v>
      </c>
      <c r="F116" s="10" t="s">
        <v>74</v>
      </c>
      <c r="G116" s="10"/>
      <c r="H116" s="22"/>
      <c r="I116" s="23"/>
    </row>
    <row r="117" spans="1:9" x14ac:dyDescent="0.35">
      <c r="A117" s="7"/>
      <c r="B117" s="8"/>
      <c r="C117" s="22" t="s">
        <v>6</v>
      </c>
      <c r="D117" s="10" t="str">
        <f>'[1]CIS Marking Scheme Import'!D270</f>
        <v>Грамотность речи</v>
      </c>
      <c r="E117" s="7" t="str">
        <f>'[1]CIS Marking Scheme Import'!E270</f>
        <v/>
      </c>
      <c r="F117" s="10" t="str">
        <f>'[1]CIS Marking Scheme Import'!F270</f>
        <v/>
      </c>
      <c r="G117" s="10" t="str">
        <f>'[1]CIS Marking Scheme Import'!G270</f>
        <v/>
      </c>
      <c r="H117" s="22">
        <v>2</v>
      </c>
      <c r="I117" s="23">
        <f>'[1]CIS Marking Scheme Import'!I270</f>
        <v>1</v>
      </c>
    </row>
    <row r="118" spans="1:9" ht="46.5" x14ac:dyDescent="0.35">
      <c r="A118" s="7"/>
      <c r="B118" s="8"/>
      <c r="C118" s="22"/>
      <c r="D118" s="10" t="str">
        <f>'[1]CIS Marking Scheme Import'!D271</f>
        <v/>
      </c>
      <c r="E118" s="7">
        <f>'[1]CIS Marking Scheme Import'!E271</f>
        <v>0</v>
      </c>
      <c r="F118" s="10" t="str">
        <f>'[1]CIS Marking Scheme Import'!F271</f>
        <v>наличие ошибок в устной (выступление) и письменной (на слайдах) речи</v>
      </c>
      <c r="G118" s="10" t="str">
        <f>'[1]CIS Marking Scheme Import'!G271</f>
        <v/>
      </c>
      <c r="H118" s="22"/>
      <c r="I118" s="23"/>
    </row>
    <row r="119" spans="1:9" ht="46.5" x14ac:dyDescent="0.35">
      <c r="A119" s="7"/>
      <c r="B119" s="8"/>
      <c r="C119" s="22"/>
      <c r="D119" s="10" t="str">
        <f>'[1]CIS Marking Scheme Import'!D272</f>
        <v/>
      </c>
      <c r="E119" s="7">
        <f>'[1]CIS Marking Scheme Import'!E272</f>
        <v>1</v>
      </c>
      <c r="F119" s="10" t="str">
        <f>'[1]CIS Marking Scheme Import'!F272</f>
        <v>отсутствие ошибок в устной (выступление) и письменной (на слайдах) речи</v>
      </c>
      <c r="G119" s="10" t="str">
        <f>'[1]CIS Marking Scheme Import'!G272</f>
        <v/>
      </c>
      <c r="H119" s="22"/>
      <c r="I119" s="23"/>
    </row>
    <row r="120" spans="1:9" ht="62" x14ac:dyDescent="0.35">
      <c r="A120" s="7"/>
      <c r="B120" s="8"/>
      <c r="C120" s="22"/>
      <c r="D120" s="10"/>
      <c r="E120" s="7">
        <f>'[1]CIS Marking Scheme Import'!E273</f>
        <v>2</v>
      </c>
      <c r="F120" s="10" t="str">
        <f>'[1]CIS Marking Scheme Import'!F273</f>
        <v>отсутствие ошибок в устной (выступление) и письменной (на слайдах) речи. Речь четкая и эмоционально окрашенная.</v>
      </c>
      <c r="G120" s="10"/>
      <c r="H120" s="22"/>
      <c r="I120" s="23"/>
    </row>
    <row r="121" spans="1:9" ht="108.5" x14ac:dyDescent="0.35">
      <c r="A121" s="7"/>
      <c r="B121" s="8"/>
      <c r="C121" s="22"/>
      <c r="D121" s="10" t="str">
        <f>'[1]CIS Marking Scheme Import'!D273</f>
        <v/>
      </c>
      <c r="E121" s="7">
        <f>'[1]CIS Marking Scheme Import'!E274</f>
        <v>3</v>
      </c>
      <c r="F121" s="10" t="str">
        <f>'[1]CIS Marking Scheme Import'!F274</f>
        <v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v>
      </c>
      <c r="G121" s="10" t="str">
        <f>'[1]CIS Marking Scheme Import'!G273</f>
        <v/>
      </c>
      <c r="H121" s="22"/>
      <c r="I121" s="23"/>
    </row>
    <row r="122" spans="1:9" s="17" customFormat="1" ht="15" x14ac:dyDescent="0.3">
      <c r="A122" s="18" t="s">
        <v>10</v>
      </c>
      <c r="B122" s="53" t="s">
        <v>129</v>
      </c>
      <c r="C122" s="54"/>
      <c r="D122" s="54"/>
      <c r="E122" s="54"/>
      <c r="F122" s="54"/>
      <c r="G122" s="54"/>
      <c r="H122" s="55"/>
      <c r="I122" s="24">
        <f>SUM(I123:I166)</f>
        <v>20</v>
      </c>
    </row>
    <row r="123" spans="1:9" ht="62" x14ac:dyDescent="0.35">
      <c r="A123" s="7" t="s">
        <v>10</v>
      </c>
      <c r="B123" s="10" t="s">
        <v>130</v>
      </c>
      <c r="C123" s="22"/>
      <c r="D123" s="8"/>
      <c r="E123" s="9" t="str">
        <f>'[1]CIS Marking Scheme Import'!E260</f>
        <v/>
      </c>
      <c r="F123" s="8" t="str">
        <f>'[1]CIS Marking Scheme Import'!F260</f>
        <v/>
      </c>
      <c r="G123" s="8" t="str">
        <f>'[1]CIS Marking Scheme Import'!G260</f>
        <v/>
      </c>
      <c r="H123" s="22"/>
      <c r="I123" s="23"/>
    </row>
    <row r="124" spans="1:9" ht="46.5" x14ac:dyDescent="0.35">
      <c r="A124" s="7"/>
      <c r="B124" s="10"/>
      <c r="C124" s="44" t="s">
        <v>5</v>
      </c>
      <c r="D124" s="10" t="s">
        <v>27</v>
      </c>
      <c r="E124" s="43"/>
      <c r="F124" s="10" t="s">
        <v>28</v>
      </c>
      <c r="G124" s="10"/>
      <c r="H124" s="44">
        <v>3</v>
      </c>
      <c r="I124" s="45">
        <v>0.5</v>
      </c>
    </row>
    <row r="125" spans="1:9" ht="46.5" x14ac:dyDescent="0.35">
      <c r="A125" s="7"/>
      <c r="B125" s="10"/>
      <c r="C125" s="44" t="s">
        <v>5</v>
      </c>
      <c r="D125" s="10" t="s">
        <v>29</v>
      </c>
      <c r="E125" s="43"/>
      <c r="F125" s="10" t="s">
        <v>28</v>
      </c>
      <c r="G125" s="10"/>
      <c r="H125" s="44">
        <v>4</v>
      </c>
      <c r="I125" s="45">
        <v>1</v>
      </c>
    </row>
    <row r="126" spans="1:9" ht="46.5" x14ac:dyDescent="0.35">
      <c r="A126" s="7"/>
      <c r="B126" s="10"/>
      <c r="C126" s="44" t="s">
        <v>5</v>
      </c>
      <c r="D126" s="10" t="s">
        <v>30</v>
      </c>
      <c r="E126" s="43"/>
      <c r="F126" s="10" t="s">
        <v>28</v>
      </c>
      <c r="G126" s="10"/>
      <c r="H126" s="44">
        <v>4</v>
      </c>
      <c r="I126" s="45">
        <v>1</v>
      </c>
    </row>
    <row r="127" spans="1:9" ht="31" x14ac:dyDescent="0.35">
      <c r="A127" s="7"/>
      <c r="B127" s="10"/>
      <c r="C127" s="44" t="s">
        <v>5</v>
      </c>
      <c r="D127" s="10" t="s">
        <v>131</v>
      </c>
      <c r="E127" s="43"/>
      <c r="F127" s="10" t="s">
        <v>28</v>
      </c>
      <c r="G127" s="10"/>
      <c r="H127" s="44">
        <v>3</v>
      </c>
      <c r="I127" s="45">
        <v>0.5</v>
      </c>
    </row>
    <row r="128" spans="1:9" ht="31" x14ac:dyDescent="0.35">
      <c r="A128" s="7"/>
      <c r="B128" s="10"/>
      <c r="C128" s="44" t="s">
        <v>5</v>
      </c>
      <c r="D128" s="10" t="s">
        <v>132</v>
      </c>
      <c r="E128" s="43"/>
      <c r="F128" s="10" t="s">
        <v>28</v>
      </c>
      <c r="G128" s="10"/>
      <c r="H128" s="44">
        <v>3</v>
      </c>
      <c r="I128" s="45">
        <v>0.5</v>
      </c>
    </row>
    <row r="129" spans="1:9" ht="62" x14ac:dyDescent="0.35">
      <c r="A129" s="7"/>
      <c r="B129" s="10"/>
      <c r="C129" s="44" t="s">
        <v>5</v>
      </c>
      <c r="D129" s="10" t="s">
        <v>133</v>
      </c>
      <c r="E129" s="43"/>
      <c r="F129" s="10" t="s">
        <v>28</v>
      </c>
      <c r="G129" s="10"/>
      <c r="H129" s="44">
        <v>3</v>
      </c>
      <c r="I129" s="45">
        <v>0.9</v>
      </c>
    </row>
    <row r="130" spans="1:9" ht="31" x14ac:dyDescent="0.35">
      <c r="A130" s="7"/>
      <c r="B130" s="10"/>
      <c r="C130" s="44" t="s">
        <v>5</v>
      </c>
      <c r="D130" s="10" t="s">
        <v>134</v>
      </c>
      <c r="E130" s="43"/>
      <c r="F130" s="10" t="s">
        <v>28</v>
      </c>
      <c r="G130" s="10"/>
      <c r="H130" s="44">
        <v>3</v>
      </c>
      <c r="I130" s="45">
        <v>1</v>
      </c>
    </row>
    <row r="131" spans="1:9" ht="31" x14ac:dyDescent="0.35">
      <c r="A131" s="7"/>
      <c r="B131" s="10"/>
      <c r="C131" s="44" t="s">
        <v>5</v>
      </c>
      <c r="D131" s="10" t="s">
        <v>135</v>
      </c>
      <c r="E131" s="43"/>
      <c r="F131" s="10" t="s">
        <v>28</v>
      </c>
      <c r="G131" s="10"/>
      <c r="H131" s="44">
        <v>3</v>
      </c>
      <c r="I131" s="45">
        <v>1</v>
      </c>
    </row>
    <row r="132" spans="1:9" ht="31" x14ac:dyDescent="0.35">
      <c r="A132" s="7"/>
      <c r="B132" s="10"/>
      <c r="C132" s="44" t="s">
        <v>5</v>
      </c>
      <c r="D132" s="10" t="s">
        <v>136</v>
      </c>
      <c r="E132" s="43"/>
      <c r="F132" s="10" t="s">
        <v>28</v>
      </c>
      <c r="G132" s="10"/>
      <c r="H132" s="44">
        <v>3</v>
      </c>
      <c r="I132" s="45">
        <v>1</v>
      </c>
    </row>
    <row r="133" spans="1:9" ht="46.5" x14ac:dyDescent="0.35">
      <c r="A133" s="7"/>
      <c r="B133" s="10"/>
      <c r="C133" s="44" t="s">
        <v>5</v>
      </c>
      <c r="D133" s="10" t="s">
        <v>137</v>
      </c>
      <c r="E133" s="43"/>
      <c r="F133" s="10" t="s">
        <v>28</v>
      </c>
      <c r="G133" s="10"/>
      <c r="H133" s="44">
        <v>3</v>
      </c>
      <c r="I133" s="45">
        <v>1</v>
      </c>
    </row>
    <row r="134" spans="1:9" ht="31" x14ac:dyDescent="0.35">
      <c r="A134" s="7"/>
      <c r="B134" s="10"/>
      <c r="C134" s="44" t="s">
        <v>5</v>
      </c>
      <c r="D134" s="10" t="s">
        <v>138</v>
      </c>
      <c r="E134" s="43"/>
      <c r="F134" s="10" t="s">
        <v>28</v>
      </c>
      <c r="G134" s="10"/>
      <c r="H134" s="44">
        <v>3</v>
      </c>
      <c r="I134" s="45">
        <v>0.8</v>
      </c>
    </row>
    <row r="135" spans="1:9" ht="31" x14ac:dyDescent="0.35">
      <c r="A135" s="7"/>
      <c r="B135" s="10"/>
      <c r="C135" s="44" t="s">
        <v>5</v>
      </c>
      <c r="D135" s="10" t="s">
        <v>139</v>
      </c>
      <c r="E135" s="43"/>
      <c r="F135" s="10" t="s">
        <v>28</v>
      </c>
      <c r="G135" s="10"/>
      <c r="H135" s="44">
        <v>3</v>
      </c>
      <c r="I135" s="45">
        <v>0.6</v>
      </c>
    </row>
    <row r="136" spans="1:9" ht="31" x14ac:dyDescent="0.35">
      <c r="A136" s="7"/>
      <c r="B136" s="10"/>
      <c r="C136" s="44" t="s">
        <v>5</v>
      </c>
      <c r="D136" s="10" t="s">
        <v>140</v>
      </c>
      <c r="E136" s="43"/>
      <c r="F136" s="10" t="s">
        <v>28</v>
      </c>
      <c r="G136" s="10"/>
      <c r="H136" s="44">
        <v>3</v>
      </c>
      <c r="I136" s="45">
        <v>0.7</v>
      </c>
    </row>
    <row r="137" spans="1:9" ht="46.5" x14ac:dyDescent="0.35">
      <c r="A137" s="7"/>
      <c r="B137" s="10"/>
      <c r="C137" s="44" t="s">
        <v>5</v>
      </c>
      <c r="D137" s="10" t="s">
        <v>141</v>
      </c>
      <c r="E137" s="43"/>
      <c r="F137" s="10" t="s">
        <v>28</v>
      </c>
      <c r="G137" s="10"/>
      <c r="H137" s="44">
        <v>3</v>
      </c>
      <c r="I137" s="45">
        <v>1</v>
      </c>
    </row>
    <row r="138" spans="1:9" ht="31" x14ac:dyDescent="0.35">
      <c r="A138" s="7"/>
      <c r="B138" s="10"/>
      <c r="C138" s="44" t="s">
        <v>5</v>
      </c>
      <c r="D138" s="10" t="s">
        <v>142</v>
      </c>
      <c r="E138" s="43"/>
      <c r="F138" s="10" t="s">
        <v>28</v>
      </c>
      <c r="G138" s="10"/>
      <c r="H138" s="44">
        <v>3</v>
      </c>
      <c r="I138" s="45">
        <v>0.8</v>
      </c>
    </row>
    <row r="139" spans="1:9" ht="31" x14ac:dyDescent="0.35">
      <c r="A139" s="7"/>
      <c r="B139" s="10"/>
      <c r="C139" s="44" t="s">
        <v>5</v>
      </c>
      <c r="D139" s="10" t="s">
        <v>143</v>
      </c>
      <c r="E139" s="43"/>
      <c r="F139" s="10" t="s">
        <v>28</v>
      </c>
      <c r="G139" s="10"/>
      <c r="H139" s="44">
        <v>3</v>
      </c>
      <c r="I139" s="45">
        <v>0.7</v>
      </c>
    </row>
    <row r="140" spans="1:9" ht="31" x14ac:dyDescent="0.35">
      <c r="A140" s="7"/>
      <c r="B140" s="10"/>
      <c r="C140" s="44" t="s">
        <v>5</v>
      </c>
      <c r="D140" s="10" t="s">
        <v>144</v>
      </c>
      <c r="E140" s="43"/>
      <c r="F140" s="10" t="s">
        <v>28</v>
      </c>
      <c r="G140" s="10"/>
      <c r="H140" s="44">
        <v>3</v>
      </c>
      <c r="I140" s="45">
        <v>0.5</v>
      </c>
    </row>
    <row r="141" spans="1:9" ht="31" x14ac:dyDescent="0.35">
      <c r="A141" s="7"/>
      <c r="B141" s="10"/>
      <c r="C141" s="44" t="s">
        <v>5</v>
      </c>
      <c r="D141" s="10" t="s">
        <v>145</v>
      </c>
      <c r="E141" s="43"/>
      <c r="F141" s="10" t="s">
        <v>28</v>
      </c>
      <c r="G141" s="10"/>
      <c r="H141" s="44">
        <v>3</v>
      </c>
      <c r="I141" s="45">
        <v>0.5</v>
      </c>
    </row>
    <row r="142" spans="1:9" ht="46.5" x14ac:dyDescent="0.35">
      <c r="A142" s="7"/>
      <c r="B142" s="10"/>
      <c r="C142" s="44" t="s">
        <v>6</v>
      </c>
      <c r="D142" s="10" t="s">
        <v>146</v>
      </c>
      <c r="E142" s="43"/>
      <c r="F142" s="10"/>
      <c r="G142" s="10"/>
      <c r="H142" s="44">
        <v>3</v>
      </c>
      <c r="I142" s="45">
        <v>1</v>
      </c>
    </row>
    <row r="143" spans="1:9" x14ac:dyDescent="0.35">
      <c r="A143" s="7"/>
      <c r="B143" s="10"/>
      <c r="C143" s="44"/>
      <c r="D143" s="10"/>
      <c r="E143" s="43">
        <v>0</v>
      </c>
      <c r="F143" s="10" t="s">
        <v>58</v>
      </c>
      <c r="G143" s="10"/>
      <c r="H143" s="44"/>
      <c r="I143" s="45"/>
    </row>
    <row r="144" spans="1:9" x14ac:dyDescent="0.35">
      <c r="A144" s="7"/>
      <c r="B144" s="10"/>
      <c r="C144" s="44"/>
      <c r="D144" s="10"/>
      <c r="E144" s="43">
        <v>1</v>
      </c>
      <c r="F144" s="10" t="s">
        <v>59</v>
      </c>
      <c r="G144" s="10"/>
      <c r="H144" s="44"/>
      <c r="I144" s="45"/>
    </row>
    <row r="145" spans="1:9" x14ac:dyDescent="0.35">
      <c r="A145" s="7"/>
      <c r="B145" s="10"/>
      <c r="C145" s="44"/>
      <c r="D145" s="10"/>
      <c r="E145" s="43">
        <v>2</v>
      </c>
      <c r="F145" s="10" t="s">
        <v>60</v>
      </c>
      <c r="G145" s="10"/>
      <c r="H145" s="44"/>
      <c r="I145" s="45"/>
    </row>
    <row r="146" spans="1:9" ht="31" x14ac:dyDescent="0.35">
      <c r="A146" s="7"/>
      <c r="B146" s="10"/>
      <c r="C146" s="44"/>
      <c r="D146" s="10"/>
      <c r="E146" s="43">
        <v>3</v>
      </c>
      <c r="F146" s="10" t="s">
        <v>61</v>
      </c>
      <c r="G146" s="10"/>
      <c r="H146" s="44"/>
      <c r="I146" s="45"/>
    </row>
    <row r="147" spans="1:9" x14ac:dyDescent="0.35">
      <c r="A147" s="7"/>
      <c r="B147" s="8"/>
      <c r="C147" s="44" t="s">
        <v>6</v>
      </c>
      <c r="D147" s="10" t="s">
        <v>71</v>
      </c>
      <c r="E147" s="42"/>
      <c r="F147" s="10"/>
      <c r="G147" s="10"/>
      <c r="H147" s="44">
        <v>5</v>
      </c>
      <c r="I147" s="45">
        <v>2</v>
      </c>
    </row>
    <row r="148" spans="1:9" x14ac:dyDescent="0.35">
      <c r="A148" s="7"/>
      <c r="B148" s="8"/>
      <c r="C148" s="44"/>
      <c r="D148" s="10"/>
      <c r="E148" s="42">
        <v>0</v>
      </c>
      <c r="F148" s="10" t="s">
        <v>53</v>
      </c>
      <c r="G148" s="10"/>
      <c r="H148" s="44"/>
      <c r="I148" s="45"/>
    </row>
    <row r="149" spans="1:9" ht="46.5" x14ac:dyDescent="0.35">
      <c r="A149" s="7"/>
      <c r="B149" s="8"/>
      <c r="C149" s="44"/>
      <c r="D149" s="10"/>
      <c r="E149" s="42">
        <v>1</v>
      </c>
      <c r="F149" s="10" t="s">
        <v>72</v>
      </c>
      <c r="G149" s="10"/>
      <c r="H149" s="44"/>
      <c r="I149" s="45"/>
    </row>
    <row r="150" spans="1:9" ht="31" x14ac:dyDescent="0.35">
      <c r="A150" s="7"/>
      <c r="B150" s="8"/>
      <c r="C150" s="44"/>
      <c r="D150" s="10"/>
      <c r="E150" s="42">
        <v>2</v>
      </c>
      <c r="F150" s="10" t="s">
        <v>73</v>
      </c>
      <c r="G150" s="10"/>
      <c r="H150" s="44"/>
      <c r="I150" s="45"/>
    </row>
    <row r="151" spans="1:9" ht="46.5" x14ac:dyDescent="0.35">
      <c r="A151" s="7"/>
      <c r="B151" s="8"/>
      <c r="C151" s="44"/>
      <c r="D151" s="10"/>
      <c r="E151" s="42">
        <v>3</v>
      </c>
      <c r="F151" s="10" t="s">
        <v>74</v>
      </c>
      <c r="G151" s="10"/>
      <c r="H151" s="44"/>
      <c r="I151" s="45"/>
    </row>
    <row r="152" spans="1:9" x14ac:dyDescent="0.35">
      <c r="A152" s="7"/>
      <c r="B152" s="8"/>
      <c r="C152" s="44" t="s">
        <v>6</v>
      </c>
      <c r="D152" s="10" t="s">
        <v>75</v>
      </c>
      <c r="E152" s="42"/>
      <c r="F152" s="10"/>
      <c r="G152" s="10"/>
      <c r="H152" s="44">
        <v>3</v>
      </c>
      <c r="I152" s="45">
        <v>1</v>
      </c>
    </row>
    <row r="153" spans="1:9" ht="46.5" x14ac:dyDescent="0.35">
      <c r="A153" s="7"/>
      <c r="B153" s="8"/>
      <c r="C153" s="44"/>
      <c r="D153" s="10"/>
      <c r="E153" s="42">
        <v>0</v>
      </c>
      <c r="F153" s="10" t="s">
        <v>127</v>
      </c>
      <c r="G153" s="10"/>
      <c r="H153" s="44"/>
      <c r="I153" s="45"/>
    </row>
    <row r="154" spans="1:9" ht="46.5" x14ac:dyDescent="0.35">
      <c r="A154" s="7"/>
      <c r="B154" s="8"/>
      <c r="C154" s="44"/>
      <c r="D154" s="10"/>
      <c r="E154" s="42">
        <v>1</v>
      </c>
      <c r="F154" s="10" t="s">
        <v>77</v>
      </c>
      <c r="G154" s="10"/>
      <c r="H154" s="44"/>
      <c r="I154" s="45"/>
    </row>
    <row r="155" spans="1:9" ht="62" x14ac:dyDescent="0.35">
      <c r="A155" s="7"/>
      <c r="B155" s="8"/>
      <c r="C155" s="44"/>
      <c r="D155" s="10"/>
      <c r="E155" s="42">
        <v>2</v>
      </c>
      <c r="F155" s="10" t="s">
        <v>78</v>
      </c>
      <c r="G155" s="10"/>
      <c r="H155" s="44"/>
      <c r="I155" s="45"/>
    </row>
    <row r="156" spans="1:9" ht="108.5" x14ac:dyDescent="0.35">
      <c r="A156" s="7"/>
      <c r="B156" s="8"/>
      <c r="C156" s="44"/>
      <c r="D156" s="10"/>
      <c r="E156" s="42">
        <v>3</v>
      </c>
      <c r="F156" s="10" t="s">
        <v>79</v>
      </c>
      <c r="G156" s="10"/>
      <c r="H156" s="44"/>
      <c r="I156" s="45"/>
    </row>
    <row r="157" spans="1:9" ht="31" x14ac:dyDescent="0.35">
      <c r="A157" s="7"/>
      <c r="B157" s="8"/>
      <c r="C157" s="44" t="s">
        <v>6</v>
      </c>
      <c r="D157" s="10" t="s">
        <v>147</v>
      </c>
      <c r="E157" s="42"/>
      <c r="F157" s="10"/>
      <c r="G157" s="10"/>
      <c r="H157" s="44">
        <v>3</v>
      </c>
      <c r="I157" s="45">
        <v>1</v>
      </c>
    </row>
    <row r="158" spans="1:9" x14ac:dyDescent="0.35">
      <c r="A158" s="7">
        <v>2</v>
      </c>
      <c r="B158" s="8" t="s">
        <v>20</v>
      </c>
      <c r="C158" s="44"/>
      <c r="D158" s="10"/>
      <c r="E158" s="43">
        <v>0</v>
      </c>
      <c r="F158" s="10" t="s">
        <v>53</v>
      </c>
      <c r="G158" s="10"/>
      <c r="H158" s="44"/>
      <c r="I158" s="45"/>
    </row>
    <row r="159" spans="1:9" x14ac:dyDescent="0.35">
      <c r="A159" s="7"/>
      <c r="B159" s="8"/>
      <c r="C159" s="44"/>
      <c r="D159" s="10"/>
      <c r="E159" s="42">
        <v>1</v>
      </c>
      <c r="F159" s="10" t="s">
        <v>126</v>
      </c>
      <c r="G159" s="10"/>
      <c r="H159" s="44"/>
      <c r="I159" s="45"/>
    </row>
    <row r="160" spans="1:9" ht="31" x14ac:dyDescent="0.35">
      <c r="A160" s="7"/>
      <c r="B160" s="8"/>
      <c r="C160" s="44"/>
      <c r="D160" s="10"/>
      <c r="E160" s="42">
        <v>2</v>
      </c>
      <c r="F160" s="10" t="s">
        <v>148</v>
      </c>
      <c r="G160" s="10"/>
      <c r="H160" s="44"/>
      <c r="I160" s="45"/>
    </row>
    <row r="161" spans="1:9" ht="31" x14ac:dyDescent="0.35">
      <c r="A161" s="7">
        <v>3</v>
      </c>
      <c r="B161" s="8" t="s">
        <v>20</v>
      </c>
      <c r="C161" s="44"/>
      <c r="D161" s="10"/>
      <c r="E161" s="43">
        <v>3</v>
      </c>
      <c r="F161" s="10" t="s">
        <v>149</v>
      </c>
      <c r="G161" s="10"/>
      <c r="H161" s="44"/>
      <c r="I161" s="45"/>
    </row>
    <row r="162" spans="1:9" ht="31" x14ac:dyDescent="0.35">
      <c r="A162" s="7"/>
      <c r="B162" s="8"/>
      <c r="C162" s="44" t="s">
        <v>6</v>
      </c>
      <c r="D162" s="10" t="s">
        <v>150</v>
      </c>
      <c r="E162" s="42"/>
      <c r="F162" s="10"/>
      <c r="G162" s="10"/>
      <c r="H162" s="44">
        <v>3</v>
      </c>
      <c r="I162" s="45">
        <v>1</v>
      </c>
    </row>
    <row r="163" spans="1:9" x14ac:dyDescent="0.35">
      <c r="A163" s="7"/>
      <c r="B163" s="8"/>
      <c r="C163" s="44"/>
      <c r="D163" s="10"/>
      <c r="E163" s="42">
        <v>0</v>
      </c>
      <c r="F163" s="10" t="s">
        <v>53</v>
      </c>
      <c r="G163" s="10"/>
      <c r="H163" s="44"/>
      <c r="I163" s="45"/>
    </row>
    <row r="164" spans="1:9" ht="62" x14ac:dyDescent="0.35">
      <c r="A164" s="7"/>
      <c r="B164" s="8"/>
      <c r="C164" s="44"/>
      <c r="D164" s="10"/>
      <c r="E164" s="42">
        <v>1</v>
      </c>
      <c r="F164" s="10" t="s">
        <v>151</v>
      </c>
      <c r="G164" s="10"/>
      <c r="H164" s="44"/>
      <c r="I164" s="45"/>
    </row>
    <row r="165" spans="1:9" ht="46.5" x14ac:dyDescent="0.35">
      <c r="A165" s="7"/>
      <c r="B165" s="8"/>
      <c r="C165" s="44"/>
      <c r="D165" s="10"/>
      <c r="E165" s="42">
        <v>2</v>
      </c>
      <c r="F165" s="10" t="s">
        <v>152</v>
      </c>
      <c r="G165" s="10"/>
      <c r="H165" s="44"/>
      <c r="I165" s="45"/>
    </row>
    <row r="166" spans="1:9" ht="93" x14ac:dyDescent="0.35">
      <c r="A166" s="7"/>
      <c r="B166" s="8"/>
      <c r="C166" s="44"/>
      <c r="D166" s="10"/>
      <c r="E166" s="42">
        <v>3</v>
      </c>
      <c r="F166" s="10" t="s">
        <v>153</v>
      </c>
      <c r="G166" s="10"/>
      <c r="H166" s="44"/>
      <c r="I166" s="45"/>
    </row>
    <row r="167" spans="1:9" x14ac:dyDescent="0.35">
      <c r="A167" s="36" t="s">
        <v>17</v>
      </c>
      <c r="B167" s="59" t="s">
        <v>25</v>
      </c>
      <c r="C167" s="60"/>
      <c r="D167" s="60"/>
      <c r="E167" s="60"/>
      <c r="F167" s="60"/>
      <c r="G167" s="60"/>
      <c r="H167" s="61"/>
      <c r="I167" s="45">
        <v>15</v>
      </c>
    </row>
    <row r="168" spans="1:9" ht="30" x14ac:dyDescent="0.35">
      <c r="A168" s="47" t="s">
        <v>80</v>
      </c>
      <c r="B168" s="48" t="s">
        <v>81</v>
      </c>
      <c r="C168" s="49"/>
      <c r="D168" s="48"/>
      <c r="E168" s="50"/>
      <c r="F168" s="48"/>
      <c r="G168" s="48"/>
      <c r="H168" s="49"/>
      <c r="I168" s="51">
        <f>SUM(I169:I206)</f>
        <v>15.000000000000007</v>
      </c>
    </row>
    <row r="169" spans="1:9" ht="31" x14ac:dyDescent="0.35">
      <c r="A169" s="7"/>
      <c r="B169" s="8"/>
      <c r="C169" s="44" t="s">
        <v>5</v>
      </c>
      <c r="D169" s="10" t="s">
        <v>82</v>
      </c>
      <c r="E169" s="42"/>
      <c r="F169" s="10" t="s">
        <v>28</v>
      </c>
      <c r="G169" s="10"/>
      <c r="H169" s="44">
        <v>1</v>
      </c>
      <c r="I169" s="45">
        <v>0.3</v>
      </c>
    </row>
    <row r="170" spans="1:9" ht="31" x14ac:dyDescent="0.35">
      <c r="A170" s="7"/>
      <c r="B170" s="8"/>
      <c r="C170" s="44" t="s">
        <v>5</v>
      </c>
      <c r="D170" s="10" t="s">
        <v>83</v>
      </c>
      <c r="E170" s="42"/>
      <c r="F170" s="10" t="s">
        <v>28</v>
      </c>
      <c r="G170" s="10"/>
      <c r="H170" s="44">
        <v>1</v>
      </c>
      <c r="I170" s="45">
        <v>0.4</v>
      </c>
    </row>
    <row r="171" spans="1:9" ht="46.5" x14ac:dyDescent="0.35">
      <c r="A171" s="7"/>
      <c r="B171" s="8"/>
      <c r="C171" s="44" t="s">
        <v>5</v>
      </c>
      <c r="D171" s="10" t="s">
        <v>84</v>
      </c>
      <c r="E171" s="42"/>
      <c r="F171" s="10" t="s">
        <v>28</v>
      </c>
      <c r="G171" s="10"/>
      <c r="H171" s="44">
        <v>1</v>
      </c>
      <c r="I171" s="45">
        <v>0.5</v>
      </c>
    </row>
    <row r="172" spans="1:9" ht="31" x14ac:dyDescent="0.35">
      <c r="A172" s="7"/>
      <c r="B172" s="8"/>
      <c r="C172" s="44" t="s">
        <v>5</v>
      </c>
      <c r="D172" s="10" t="s">
        <v>85</v>
      </c>
      <c r="E172" s="42"/>
      <c r="F172" s="10" t="s">
        <v>28</v>
      </c>
      <c r="G172" s="10"/>
      <c r="H172" s="44">
        <v>1</v>
      </c>
      <c r="I172" s="45">
        <v>0.3</v>
      </c>
    </row>
    <row r="173" spans="1:9" ht="46.5" x14ac:dyDescent="0.35">
      <c r="A173" s="7"/>
      <c r="B173" s="8"/>
      <c r="C173" s="44" t="s">
        <v>5</v>
      </c>
      <c r="D173" s="10" t="s">
        <v>86</v>
      </c>
      <c r="E173" s="42"/>
      <c r="F173" s="10" t="s">
        <v>28</v>
      </c>
      <c r="G173" s="10"/>
      <c r="H173" s="44">
        <v>1</v>
      </c>
      <c r="I173" s="45">
        <v>0.4</v>
      </c>
    </row>
    <row r="174" spans="1:9" ht="46.5" x14ac:dyDescent="0.35">
      <c r="A174" s="7"/>
      <c r="B174" s="8"/>
      <c r="C174" s="44" t="s">
        <v>5</v>
      </c>
      <c r="D174" s="10" t="s">
        <v>87</v>
      </c>
      <c r="E174" s="42"/>
      <c r="F174" s="10" t="s">
        <v>28</v>
      </c>
      <c r="G174" s="10"/>
      <c r="H174" s="44">
        <v>1</v>
      </c>
      <c r="I174" s="45">
        <v>0.5</v>
      </c>
    </row>
    <row r="175" spans="1:9" ht="31" x14ac:dyDescent="0.35">
      <c r="A175" s="7"/>
      <c r="B175" s="8"/>
      <c r="C175" s="44" t="s">
        <v>5</v>
      </c>
      <c r="D175" s="10" t="s">
        <v>88</v>
      </c>
      <c r="E175" s="42"/>
      <c r="F175" s="10" t="s">
        <v>28</v>
      </c>
      <c r="G175" s="10"/>
      <c r="H175" s="44">
        <v>1</v>
      </c>
      <c r="I175" s="45">
        <v>0.3</v>
      </c>
    </row>
    <row r="176" spans="1:9" ht="31" x14ac:dyDescent="0.35">
      <c r="A176" s="7"/>
      <c r="B176" s="8"/>
      <c r="C176" s="44" t="s">
        <v>5</v>
      </c>
      <c r="D176" s="10" t="s">
        <v>89</v>
      </c>
      <c r="E176" s="42"/>
      <c r="F176" s="10" t="s">
        <v>28</v>
      </c>
      <c r="G176" s="10"/>
      <c r="H176" s="44">
        <v>1</v>
      </c>
      <c r="I176" s="45">
        <v>0.4</v>
      </c>
    </row>
    <row r="177" spans="1:9" ht="46.5" x14ac:dyDescent="0.35">
      <c r="A177" s="7"/>
      <c r="B177" s="8"/>
      <c r="C177" s="44" t="s">
        <v>5</v>
      </c>
      <c r="D177" s="10" t="s">
        <v>90</v>
      </c>
      <c r="E177" s="42"/>
      <c r="F177" s="10" t="s">
        <v>28</v>
      </c>
      <c r="G177" s="10"/>
      <c r="H177" s="44">
        <v>1</v>
      </c>
      <c r="I177" s="45">
        <v>0.5</v>
      </c>
    </row>
    <row r="178" spans="1:9" ht="31" x14ac:dyDescent="0.35">
      <c r="A178" s="7"/>
      <c r="B178" s="8"/>
      <c r="C178" s="44" t="s">
        <v>5</v>
      </c>
      <c r="D178" s="10" t="s">
        <v>91</v>
      </c>
      <c r="E178" s="42"/>
      <c r="F178" s="10" t="s">
        <v>28</v>
      </c>
      <c r="G178" s="10"/>
      <c r="H178" s="44">
        <v>1</v>
      </c>
      <c r="I178" s="45">
        <v>0.3</v>
      </c>
    </row>
    <row r="179" spans="1:9" ht="46.5" x14ac:dyDescent="0.35">
      <c r="A179" s="7"/>
      <c r="B179" s="8"/>
      <c r="C179" s="44" t="s">
        <v>5</v>
      </c>
      <c r="D179" s="10" t="s">
        <v>92</v>
      </c>
      <c r="E179" s="42"/>
      <c r="F179" s="10" t="s">
        <v>28</v>
      </c>
      <c r="G179" s="10"/>
      <c r="H179" s="44">
        <v>1</v>
      </c>
      <c r="I179" s="45">
        <v>0.4</v>
      </c>
    </row>
    <row r="180" spans="1:9" ht="46.5" x14ac:dyDescent="0.35">
      <c r="A180" s="7"/>
      <c r="B180" s="8"/>
      <c r="C180" s="44" t="s">
        <v>5</v>
      </c>
      <c r="D180" s="10" t="s">
        <v>93</v>
      </c>
      <c r="E180" s="42"/>
      <c r="F180" s="10" t="s">
        <v>28</v>
      </c>
      <c r="G180" s="10"/>
      <c r="H180" s="44">
        <v>1</v>
      </c>
      <c r="I180" s="45">
        <v>0.5</v>
      </c>
    </row>
    <row r="181" spans="1:9" ht="31" x14ac:dyDescent="0.35">
      <c r="A181" s="7"/>
      <c r="B181" s="8"/>
      <c r="C181" s="44" t="s">
        <v>5</v>
      </c>
      <c r="D181" s="10" t="s">
        <v>94</v>
      </c>
      <c r="E181" s="42"/>
      <c r="F181" s="10" t="s">
        <v>28</v>
      </c>
      <c r="G181" s="10"/>
      <c r="H181" s="44">
        <v>1</v>
      </c>
      <c r="I181" s="45">
        <v>0.3</v>
      </c>
    </row>
    <row r="182" spans="1:9" ht="46.5" x14ac:dyDescent="0.35">
      <c r="A182" s="7"/>
      <c r="B182" s="8"/>
      <c r="C182" s="44" t="s">
        <v>5</v>
      </c>
      <c r="D182" s="10" t="s">
        <v>95</v>
      </c>
      <c r="E182" s="42"/>
      <c r="F182" s="10" t="s">
        <v>28</v>
      </c>
      <c r="G182" s="10"/>
      <c r="H182" s="44">
        <v>1</v>
      </c>
      <c r="I182" s="45">
        <v>0.4</v>
      </c>
    </row>
    <row r="183" spans="1:9" ht="46.5" x14ac:dyDescent="0.35">
      <c r="A183" s="7"/>
      <c r="B183" s="8"/>
      <c r="C183" s="44" t="s">
        <v>5</v>
      </c>
      <c r="D183" s="10" t="s">
        <v>96</v>
      </c>
      <c r="E183" s="42"/>
      <c r="F183" s="10" t="s">
        <v>28</v>
      </c>
      <c r="G183" s="10"/>
      <c r="H183" s="44">
        <v>1</v>
      </c>
      <c r="I183" s="45">
        <v>0.5</v>
      </c>
    </row>
    <row r="184" spans="1:9" ht="31" x14ac:dyDescent="0.35">
      <c r="A184" s="7"/>
      <c r="B184" s="8"/>
      <c r="C184" s="44" t="s">
        <v>5</v>
      </c>
      <c r="D184" s="10" t="s">
        <v>97</v>
      </c>
      <c r="E184" s="42"/>
      <c r="F184" s="10" t="s">
        <v>28</v>
      </c>
      <c r="G184" s="10"/>
      <c r="H184" s="44">
        <v>1</v>
      </c>
      <c r="I184" s="45">
        <v>0.3</v>
      </c>
    </row>
    <row r="185" spans="1:9" ht="31" x14ac:dyDescent="0.35">
      <c r="A185" s="7"/>
      <c r="B185" s="8"/>
      <c r="C185" s="44" t="s">
        <v>5</v>
      </c>
      <c r="D185" s="10" t="s">
        <v>98</v>
      </c>
      <c r="E185" s="42"/>
      <c r="F185" s="10" t="s">
        <v>28</v>
      </c>
      <c r="G185" s="10"/>
      <c r="H185" s="44">
        <v>1</v>
      </c>
      <c r="I185" s="45">
        <v>0.2</v>
      </c>
    </row>
    <row r="186" spans="1:9" ht="31" x14ac:dyDescent="0.35">
      <c r="A186" s="7"/>
      <c r="B186" s="8"/>
      <c r="C186" s="44" t="s">
        <v>5</v>
      </c>
      <c r="D186" s="10" t="s">
        <v>99</v>
      </c>
      <c r="E186" s="42"/>
      <c r="F186" s="10" t="s">
        <v>28</v>
      </c>
      <c r="G186" s="10"/>
      <c r="H186" s="44">
        <v>1</v>
      </c>
      <c r="I186" s="45">
        <v>0.3</v>
      </c>
    </row>
    <row r="187" spans="1:9" ht="31" x14ac:dyDescent="0.35">
      <c r="A187" s="7"/>
      <c r="B187" s="8"/>
      <c r="C187" s="44" t="s">
        <v>5</v>
      </c>
      <c r="D187" s="10" t="s">
        <v>100</v>
      </c>
      <c r="E187" s="42"/>
      <c r="F187" s="10" t="s">
        <v>28</v>
      </c>
      <c r="G187" s="10"/>
      <c r="H187" s="44">
        <v>1</v>
      </c>
      <c r="I187" s="45">
        <v>0.3</v>
      </c>
    </row>
    <row r="188" spans="1:9" ht="31" x14ac:dyDescent="0.35">
      <c r="A188" s="7"/>
      <c r="B188" s="8"/>
      <c r="C188" s="44" t="s">
        <v>5</v>
      </c>
      <c r="D188" s="10" t="s">
        <v>101</v>
      </c>
      <c r="E188" s="42"/>
      <c r="F188" s="10" t="s">
        <v>28</v>
      </c>
      <c r="G188" s="10"/>
      <c r="H188" s="44">
        <v>1</v>
      </c>
      <c r="I188" s="45">
        <v>0.4</v>
      </c>
    </row>
    <row r="189" spans="1:9" ht="31" x14ac:dyDescent="0.35">
      <c r="A189" s="7"/>
      <c r="B189" s="8"/>
      <c r="C189" s="44" t="s">
        <v>5</v>
      </c>
      <c r="D189" s="10" t="s">
        <v>102</v>
      </c>
      <c r="E189" s="42"/>
      <c r="F189" s="10" t="s">
        <v>28</v>
      </c>
      <c r="G189" s="10"/>
      <c r="H189" s="44">
        <v>1</v>
      </c>
      <c r="I189" s="45">
        <v>0.3</v>
      </c>
    </row>
    <row r="190" spans="1:9" ht="31" x14ac:dyDescent="0.35">
      <c r="A190" s="7"/>
      <c r="B190" s="8"/>
      <c r="C190" s="44" t="s">
        <v>5</v>
      </c>
      <c r="D190" s="10" t="s">
        <v>103</v>
      </c>
      <c r="E190" s="42"/>
      <c r="F190" s="10" t="s">
        <v>28</v>
      </c>
      <c r="G190" s="10"/>
      <c r="H190" s="44">
        <v>1</v>
      </c>
      <c r="I190" s="45">
        <v>0.5</v>
      </c>
    </row>
    <row r="191" spans="1:9" ht="46.5" x14ac:dyDescent="0.35">
      <c r="A191" s="7"/>
      <c r="B191" s="8"/>
      <c r="C191" s="44" t="s">
        <v>5</v>
      </c>
      <c r="D191" s="10" t="s">
        <v>104</v>
      </c>
      <c r="E191" s="42"/>
      <c r="F191" s="10" t="s">
        <v>28</v>
      </c>
      <c r="G191" s="10"/>
      <c r="H191" s="44">
        <v>1</v>
      </c>
      <c r="I191" s="45">
        <v>0.3</v>
      </c>
    </row>
    <row r="192" spans="1:9" ht="46.5" x14ac:dyDescent="0.35">
      <c r="A192" s="7"/>
      <c r="B192" s="8"/>
      <c r="C192" s="44" t="s">
        <v>5</v>
      </c>
      <c r="D192" s="10" t="s">
        <v>105</v>
      </c>
      <c r="E192" s="42"/>
      <c r="F192" s="10" t="s">
        <v>28</v>
      </c>
      <c r="G192" s="10"/>
      <c r="H192" s="44">
        <v>1</v>
      </c>
      <c r="I192" s="45">
        <v>0.4</v>
      </c>
    </row>
    <row r="193" spans="1:9" ht="31" x14ac:dyDescent="0.35">
      <c r="A193" s="7"/>
      <c r="B193" s="8"/>
      <c r="C193" s="44" t="s">
        <v>5</v>
      </c>
      <c r="D193" s="10" t="s">
        <v>106</v>
      </c>
      <c r="E193" s="42"/>
      <c r="F193" s="10" t="s">
        <v>28</v>
      </c>
      <c r="G193" s="10"/>
      <c r="H193" s="44">
        <v>1</v>
      </c>
      <c r="I193" s="45">
        <v>0.4</v>
      </c>
    </row>
    <row r="194" spans="1:9" ht="46.5" x14ac:dyDescent="0.35">
      <c r="A194" s="7"/>
      <c r="B194" s="8"/>
      <c r="C194" s="44" t="s">
        <v>5</v>
      </c>
      <c r="D194" s="10" t="s">
        <v>107</v>
      </c>
      <c r="E194" s="42"/>
      <c r="F194" s="10" t="s">
        <v>28</v>
      </c>
      <c r="G194" s="10"/>
      <c r="H194" s="44">
        <v>1</v>
      </c>
      <c r="I194" s="45">
        <v>0.3</v>
      </c>
    </row>
    <row r="195" spans="1:9" ht="46.5" x14ac:dyDescent="0.35">
      <c r="A195" s="7"/>
      <c r="B195" s="8"/>
      <c r="C195" s="44" t="s">
        <v>5</v>
      </c>
      <c r="D195" s="10" t="s">
        <v>108</v>
      </c>
      <c r="E195" s="42"/>
      <c r="F195" s="10" t="s">
        <v>28</v>
      </c>
      <c r="G195" s="10"/>
      <c r="H195" s="44">
        <v>1</v>
      </c>
      <c r="I195" s="45">
        <v>0.4</v>
      </c>
    </row>
    <row r="196" spans="1:9" ht="31" x14ac:dyDescent="0.35">
      <c r="A196" s="7"/>
      <c r="B196" s="8"/>
      <c r="C196" s="44" t="s">
        <v>5</v>
      </c>
      <c r="D196" s="10" t="s">
        <v>109</v>
      </c>
      <c r="E196" s="42"/>
      <c r="F196" s="10" t="s">
        <v>28</v>
      </c>
      <c r="G196" s="10"/>
      <c r="H196" s="44">
        <v>1</v>
      </c>
      <c r="I196" s="45">
        <v>0.4</v>
      </c>
    </row>
    <row r="197" spans="1:9" ht="46.5" x14ac:dyDescent="0.35">
      <c r="A197" s="7"/>
      <c r="B197" s="8"/>
      <c r="C197" s="44" t="s">
        <v>5</v>
      </c>
      <c r="D197" s="10" t="s">
        <v>110</v>
      </c>
      <c r="E197" s="42"/>
      <c r="F197" s="10" t="s">
        <v>28</v>
      </c>
      <c r="G197" s="10"/>
      <c r="H197" s="44">
        <v>1</v>
      </c>
      <c r="I197" s="45">
        <v>0.3</v>
      </c>
    </row>
    <row r="198" spans="1:9" ht="46.5" x14ac:dyDescent="0.35">
      <c r="A198" s="7"/>
      <c r="B198" s="8"/>
      <c r="C198" s="44" t="s">
        <v>5</v>
      </c>
      <c r="D198" s="10" t="s">
        <v>111</v>
      </c>
      <c r="E198" s="42"/>
      <c r="F198" s="10" t="s">
        <v>28</v>
      </c>
      <c r="G198" s="10"/>
      <c r="H198" s="44">
        <v>1</v>
      </c>
      <c r="I198" s="45">
        <v>0.4</v>
      </c>
    </row>
    <row r="199" spans="1:9" ht="46.5" x14ac:dyDescent="0.35">
      <c r="A199" s="7"/>
      <c r="B199" s="8"/>
      <c r="C199" s="44" t="s">
        <v>5</v>
      </c>
      <c r="D199" s="10" t="s">
        <v>112</v>
      </c>
      <c r="E199" s="42"/>
      <c r="F199" s="10" t="s">
        <v>28</v>
      </c>
      <c r="G199" s="10"/>
      <c r="H199" s="44">
        <v>1</v>
      </c>
      <c r="I199" s="45">
        <v>0.4</v>
      </c>
    </row>
    <row r="200" spans="1:9" ht="46.5" x14ac:dyDescent="0.35">
      <c r="A200" s="7"/>
      <c r="B200" s="8"/>
      <c r="C200" s="44" t="s">
        <v>5</v>
      </c>
      <c r="D200" s="10" t="s">
        <v>113</v>
      </c>
      <c r="E200" s="42"/>
      <c r="F200" s="10" t="s">
        <v>28</v>
      </c>
      <c r="G200" s="10"/>
      <c r="H200" s="44">
        <v>1</v>
      </c>
      <c r="I200" s="45">
        <v>0.3</v>
      </c>
    </row>
    <row r="201" spans="1:9" ht="46.5" x14ac:dyDescent="0.35">
      <c r="A201" s="7"/>
      <c r="B201" s="8"/>
      <c r="C201" s="44" t="s">
        <v>5</v>
      </c>
      <c r="D201" s="10" t="s">
        <v>114</v>
      </c>
      <c r="E201" s="42"/>
      <c r="F201" s="10" t="s">
        <v>28</v>
      </c>
      <c r="G201" s="10"/>
      <c r="H201" s="44">
        <v>1</v>
      </c>
      <c r="I201" s="45">
        <v>0.4</v>
      </c>
    </row>
    <row r="202" spans="1:9" ht="31" x14ac:dyDescent="0.35">
      <c r="A202" s="7"/>
      <c r="B202" s="8"/>
      <c r="C202" s="44" t="s">
        <v>5</v>
      </c>
      <c r="D202" s="10" t="s">
        <v>115</v>
      </c>
      <c r="E202" s="42"/>
      <c r="F202" s="10" t="s">
        <v>28</v>
      </c>
      <c r="G202" s="10"/>
      <c r="H202" s="44">
        <v>1</v>
      </c>
      <c r="I202" s="45">
        <v>0.5</v>
      </c>
    </row>
    <row r="203" spans="1:9" ht="46.5" x14ac:dyDescent="0.35">
      <c r="A203" s="7"/>
      <c r="B203" s="8"/>
      <c r="C203" s="44" t="s">
        <v>5</v>
      </c>
      <c r="D203" s="10" t="s">
        <v>116</v>
      </c>
      <c r="E203" s="42"/>
      <c r="F203" s="10" t="s">
        <v>28</v>
      </c>
      <c r="G203" s="10"/>
      <c r="H203" s="44">
        <v>1</v>
      </c>
      <c r="I203" s="45">
        <v>0.3</v>
      </c>
    </row>
    <row r="204" spans="1:9" ht="46.5" x14ac:dyDescent="0.35">
      <c r="A204" s="7"/>
      <c r="B204" s="8"/>
      <c r="C204" s="44" t="s">
        <v>5</v>
      </c>
      <c r="D204" s="10" t="s">
        <v>117</v>
      </c>
      <c r="E204" s="42"/>
      <c r="F204" s="10" t="s">
        <v>28</v>
      </c>
      <c r="G204" s="10"/>
      <c r="H204" s="44">
        <v>1</v>
      </c>
      <c r="I204" s="45">
        <v>0.4</v>
      </c>
    </row>
    <row r="205" spans="1:9" ht="46.5" x14ac:dyDescent="0.35">
      <c r="A205" s="7"/>
      <c r="B205" s="8"/>
      <c r="C205" s="44" t="s">
        <v>5</v>
      </c>
      <c r="D205" s="10" t="s">
        <v>118</v>
      </c>
      <c r="E205" s="42"/>
      <c r="F205" s="10" t="s">
        <v>28</v>
      </c>
      <c r="G205" s="10"/>
      <c r="H205" s="44">
        <v>1</v>
      </c>
      <c r="I205" s="45">
        <v>0.5</v>
      </c>
    </row>
    <row r="206" spans="1:9" x14ac:dyDescent="0.35">
      <c r="A206" s="7"/>
      <c r="B206" s="8"/>
      <c r="C206" s="44" t="s">
        <v>6</v>
      </c>
      <c r="D206" s="10" t="s">
        <v>119</v>
      </c>
      <c r="E206" s="42"/>
      <c r="F206" s="10"/>
      <c r="G206" s="10"/>
      <c r="H206" s="44">
        <v>1</v>
      </c>
      <c r="I206" s="45">
        <v>1</v>
      </c>
    </row>
    <row r="207" spans="1:9" x14ac:dyDescent="0.35">
      <c r="A207" s="7"/>
      <c r="B207" s="8"/>
      <c r="C207" s="44"/>
      <c r="D207" s="10"/>
      <c r="E207" s="42">
        <v>0</v>
      </c>
      <c r="F207" s="10" t="s">
        <v>120</v>
      </c>
      <c r="G207" s="10"/>
      <c r="H207" s="44"/>
      <c r="I207" s="45"/>
    </row>
    <row r="208" spans="1:9" x14ac:dyDescent="0.35">
      <c r="A208" s="7"/>
      <c r="B208" s="8"/>
      <c r="C208" s="44"/>
      <c r="D208" s="10"/>
      <c r="E208" s="42">
        <v>1</v>
      </c>
      <c r="F208" s="10" t="s">
        <v>121</v>
      </c>
      <c r="G208" s="10"/>
      <c r="H208" s="44"/>
      <c r="I208" s="45"/>
    </row>
    <row r="209" spans="1:9" x14ac:dyDescent="0.35">
      <c r="A209" s="7"/>
      <c r="B209" s="8"/>
      <c r="C209" s="44"/>
      <c r="D209" s="10"/>
      <c r="E209" s="42">
        <v>2</v>
      </c>
      <c r="F209" s="10" t="s">
        <v>122</v>
      </c>
      <c r="G209" s="10"/>
      <c r="H209" s="44"/>
      <c r="I209" s="45"/>
    </row>
    <row r="210" spans="1:9" x14ac:dyDescent="0.35">
      <c r="A210" s="7"/>
      <c r="B210" s="8"/>
      <c r="C210" s="44"/>
      <c r="D210" s="10"/>
      <c r="E210" s="42">
        <v>3</v>
      </c>
      <c r="F210" s="10" t="s">
        <v>123</v>
      </c>
      <c r="G210" s="10"/>
      <c r="H210" s="44"/>
      <c r="I210" s="45"/>
    </row>
    <row r="211" spans="1:9" x14ac:dyDescent="0.35">
      <c r="A211" s="36" t="s">
        <v>154</v>
      </c>
      <c r="B211" s="59" t="s">
        <v>125</v>
      </c>
      <c r="C211" s="60"/>
      <c r="D211" s="60"/>
      <c r="E211" s="60"/>
      <c r="F211" s="60"/>
      <c r="G211" s="60"/>
      <c r="H211" s="60"/>
      <c r="I211" s="61"/>
    </row>
    <row r="212" spans="1:9" ht="60" x14ac:dyDescent="0.35">
      <c r="A212" s="7" t="s">
        <v>155</v>
      </c>
      <c r="B212" s="48" t="s">
        <v>183</v>
      </c>
      <c r="C212" s="44"/>
      <c r="D212" s="10"/>
      <c r="E212" s="42"/>
      <c r="F212" s="10"/>
      <c r="G212" s="10"/>
      <c r="H212" s="44"/>
      <c r="I212" s="45">
        <f>SUM(I213:I245)</f>
        <v>14.999999999999998</v>
      </c>
    </row>
    <row r="213" spans="1:9" ht="46.5" x14ac:dyDescent="0.35">
      <c r="A213" s="7"/>
      <c r="B213" s="8"/>
      <c r="C213" s="44" t="s">
        <v>5</v>
      </c>
      <c r="D213" s="10" t="s">
        <v>156</v>
      </c>
      <c r="E213" s="42"/>
      <c r="F213" s="10" t="s">
        <v>28</v>
      </c>
      <c r="G213" s="10"/>
      <c r="H213" s="44">
        <v>2</v>
      </c>
      <c r="I213" s="45">
        <v>0.4</v>
      </c>
    </row>
    <row r="214" spans="1:9" ht="31" x14ac:dyDescent="0.35">
      <c r="A214" s="7"/>
      <c r="B214" s="8"/>
      <c r="C214" s="44" t="s">
        <v>5</v>
      </c>
      <c r="D214" s="10" t="s">
        <v>157</v>
      </c>
      <c r="E214" s="42"/>
      <c r="F214" s="10" t="s">
        <v>28</v>
      </c>
      <c r="G214" s="10"/>
      <c r="H214" s="44">
        <v>2</v>
      </c>
      <c r="I214" s="45">
        <v>0.5</v>
      </c>
    </row>
    <row r="215" spans="1:9" ht="31" x14ac:dyDescent="0.35">
      <c r="A215" s="7"/>
      <c r="B215" s="8"/>
      <c r="C215" s="44" t="s">
        <v>5</v>
      </c>
      <c r="D215" s="10" t="s">
        <v>158</v>
      </c>
      <c r="E215" s="42"/>
      <c r="F215" s="10" t="s">
        <v>28</v>
      </c>
      <c r="G215" s="10"/>
      <c r="H215" s="44">
        <v>2</v>
      </c>
      <c r="I215" s="45">
        <v>0.4</v>
      </c>
    </row>
    <row r="216" spans="1:9" ht="46.5" x14ac:dyDescent="0.35">
      <c r="A216" s="7"/>
      <c r="B216" s="8"/>
      <c r="C216" s="44" t="s">
        <v>5</v>
      </c>
      <c r="D216" s="10" t="s">
        <v>159</v>
      </c>
      <c r="E216" s="42"/>
      <c r="F216" s="10" t="s">
        <v>28</v>
      </c>
      <c r="G216" s="10"/>
      <c r="H216" s="44">
        <v>2</v>
      </c>
      <c r="I216" s="45">
        <v>0.4</v>
      </c>
    </row>
    <row r="217" spans="1:9" ht="31" x14ac:dyDescent="0.35">
      <c r="A217" s="7"/>
      <c r="B217" s="8"/>
      <c r="C217" s="44" t="s">
        <v>5</v>
      </c>
      <c r="D217" s="10" t="s">
        <v>160</v>
      </c>
      <c r="E217" s="42"/>
      <c r="F217" s="10" t="s">
        <v>28</v>
      </c>
      <c r="G217" s="10"/>
      <c r="H217" s="44">
        <v>2</v>
      </c>
      <c r="I217" s="45">
        <v>0.3</v>
      </c>
    </row>
    <row r="218" spans="1:9" ht="46.5" x14ac:dyDescent="0.35">
      <c r="A218" s="7"/>
      <c r="B218" s="8"/>
      <c r="C218" s="44" t="s">
        <v>5</v>
      </c>
      <c r="D218" s="10" t="s">
        <v>161</v>
      </c>
      <c r="E218" s="42"/>
      <c r="F218" s="10" t="s">
        <v>28</v>
      </c>
      <c r="G218" s="10"/>
      <c r="H218" s="44">
        <v>2</v>
      </c>
      <c r="I218" s="45">
        <v>0.5</v>
      </c>
    </row>
    <row r="219" spans="1:9" ht="31" x14ac:dyDescent="0.35">
      <c r="A219" s="7"/>
      <c r="B219" s="8"/>
      <c r="C219" s="44" t="s">
        <v>5</v>
      </c>
      <c r="D219" s="10" t="s">
        <v>162</v>
      </c>
      <c r="E219" s="42"/>
      <c r="F219" s="10" t="s">
        <v>28</v>
      </c>
      <c r="G219" s="10"/>
      <c r="H219" s="44">
        <v>2</v>
      </c>
      <c r="I219" s="45">
        <v>0.3</v>
      </c>
    </row>
    <row r="220" spans="1:9" ht="31" x14ac:dyDescent="0.35">
      <c r="A220" s="7"/>
      <c r="B220" s="8"/>
      <c r="C220" s="44" t="s">
        <v>5</v>
      </c>
      <c r="D220" s="10" t="s">
        <v>163</v>
      </c>
      <c r="E220" s="42"/>
      <c r="F220" s="10" t="s">
        <v>28</v>
      </c>
      <c r="G220" s="10"/>
      <c r="H220" s="44">
        <v>2</v>
      </c>
      <c r="I220" s="45">
        <v>0.6</v>
      </c>
    </row>
    <row r="221" spans="1:9" ht="46.5" x14ac:dyDescent="0.35">
      <c r="A221" s="7"/>
      <c r="B221" s="8"/>
      <c r="C221" s="44" t="s">
        <v>5</v>
      </c>
      <c r="D221" s="10" t="s">
        <v>164</v>
      </c>
      <c r="E221" s="42"/>
      <c r="F221" s="10" t="s">
        <v>28</v>
      </c>
      <c r="G221" s="10"/>
      <c r="H221" s="44">
        <v>2</v>
      </c>
      <c r="I221" s="45">
        <v>0.4</v>
      </c>
    </row>
    <row r="222" spans="1:9" ht="46.5" x14ac:dyDescent="0.35">
      <c r="A222" s="7"/>
      <c r="B222" s="8"/>
      <c r="C222" s="44" t="s">
        <v>5</v>
      </c>
      <c r="D222" s="10" t="s">
        <v>184</v>
      </c>
      <c r="E222" s="42"/>
      <c r="F222" s="10" t="s">
        <v>28</v>
      </c>
      <c r="G222" s="10"/>
      <c r="H222" s="44">
        <v>2</v>
      </c>
      <c r="I222" s="45">
        <v>0.3</v>
      </c>
    </row>
    <row r="223" spans="1:9" ht="31" x14ac:dyDescent="0.35">
      <c r="A223" s="7"/>
      <c r="B223" s="8"/>
      <c r="C223" s="44" t="s">
        <v>5</v>
      </c>
      <c r="D223" s="10" t="s">
        <v>185</v>
      </c>
      <c r="E223" s="42"/>
      <c r="F223" s="10" t="s">
        <v>28</v>
      </c>
      <c r="G223" s="10"/>
      <c r="H223" s="44">
        <v>2</v>
      </c>
      <c r="I223" s="45">
        <v>0.5</v>
      </c>
    </row>
    <row r="224" spans="1:9" ht="31" x14ac:dyDescent="0.35">
      <c r="A224" s="7"/>
      <c r="B224" s="8"/>
      <c r="C224" s="44" t="s">
        <v>5</v>
      </c>
      <c r="D224" s="10" t="s">
        <v>165</v>
      </c>
      <c r="E224" s="42"/>
      <c r="F224" s="10" t="s">
        <v>28</v>
      </c>
      <c r="G224" s="10"/>
      <c r="H224" s="44">
        <v>2</v>
      </c>
      <c r="I224" s="45">
        <v>0.3</v>
      </c>
    </row>
    <row r="225" spans="1:9" ht="31" x14ac:dyDescent="0.35">
      <c r="A225" s="7"/>
      <c r="B225" s="8"/>
      <c r="C225" s="44" t="s">
        <v>5</v>
      </c>
      <c r="D225" s="10" t="s">
        <v>166</v>
      </c>
      <c r="E225" s="42"/>
      <c r="F225" s="10" t="s">
        <v>28</v>
      </c>
      <c r="G225" s="10"/>
      <c r="H225" s="44">
        <v>2</v>
      </c>
      <c r="I225" s="45">
        <v>0.6</v>
      </c>
    </row>
    <row r="226" spans="1:9" ht="46.5" x14ac:dyDescent="0.35">
      <c r="A226" s="7"/>
      <c r="B226" s="8"/>
      <c r="C226" s="44" t="s">
        <v>5</v>
      </c>
      <c r="D226" s="10" t="s">
        <v>167</v>
      </c>
      <c r="E226" s="42"/>
      <c r="F226" s="10" t="s">
        <v>28</v>
      </c>
      <c r="G226" s="10"/>
      <c r="H226" s="44">
        <v>2</v>
      </c>
      <c r="I226" s="45">
        <v>0.4</v>
      </c>
    </row>
    <row r="227" spans="1:9" ht="45" customHeight="1" x14ac:dyDescent="0.35">
      <c r="A227" s="7"/>
      <c r="B227" s="8"/>
      <c r="C227" s="44" t="s">
        <v>5</v>
      </c>
      <c r="D227" s="10" t="s">
        <v>186</v>
      </c>
      <c r="E227" s="42"/>
      <c r="F227" s="10" t="s">
        <v>28</v>
      </c>
      <c r="G227" s="10"/>
      <c r="H227" s="44">
        <v>2</v>
      </c>
      <c r="I227" s="45">
        <v>0.3</v>
      </c>
    </row>
    <row r="228" spans="1:9" ht="31" x14ac:dyDescent="0.35">
      <c r="A228" s="7"/>
      <c r="B228" s="8"/>
      <c r="C228" s="44" t="s">
        <v>5</v>
      </c>
      <c r="D228" s="10" t="s">
        <v>185</v>
      </c>
      <c r="E228" s="42"/>
      <c r="F228" s="10" t="s">
        <v>28</v>
      </c>
      <c r="G228" s="10"/>
      <c r="H228" s="44">
        <v>2</v>
      </c>
      <c r="I228" s="45">
        <v>0.5</v>
      </c>
    </row>
    <row r="229" spans="1:9" ht="31" x14ac:dyDescent="0.35">
      <c r="A229" s="7"/>
      <c r="B229" s="8"/>
      <c r="C229" s="44" t="s">
        <v>5</v>
      </c>
      <c r="D229" s="10" t="s">
        <v>168</v>
      </c>
      <c r="E229" s="42"/>
      <c r="F229" s="10" t="s">
        <v>28</v>
      </c>
      <c r="G229" s="10"/>
      <c r="H229" s="44">
        <v>2</v>
      </c>
      <c r="I229" s="45">
        <v>0.3</v>
      </c>
    </row>
    <row r="230" spans="1:9" ht="31" x14ac:dyDescent="0.35">
      <c r="A230" s="7"/>
      <c r="B230" s="8"/>
      <c r="C230" s="44" t="s">
        <v>5</v>
      </c>
      <c r="D230" s="10" t="s">
        <v>169</v>
      </c>
      <c r="E230" s="42"/>
      <c r="F230" s="10" t="s">
        <v>28</v>
      </c>
      <c r="G230" s="10"/>
      <c r="H230" s="44">
        <v>2</v>
      </c>
      <c r="I230" s="45">
        <v>0.6</v>
      </c>
    </row>
    <row r="231" spans="1:9" ht="31" x14ac:dyDescent="0.35">
      <c r="A231" s="7"/>
      <c r="B231" s="8"/>
      <c r="C231" s="44" t="s">
        <v>5</v>
      </c>
      <c r="D231" s="10" t="s">
        <v>170</v>
      </c>
      <c r="E231" s="42"/>
      <c r="F231" s="10" t="s">
        <v>28</v>
      </c>
      <c r="G231" s="10"/>
      <c r="H231" s="44">
        <v>2</v>
      </c>
      <c r="I231" s="45">
        <v>0.4</v>
      </c>
    </row>
    <row r="232" spans="1:9" ht="31" x14ac:dyDescent="0.35">
      <c r="A232" s="7"/>
      <c r="B232" s="8"/>
      <c r="C232" s="44" t="s">
        <v>5</v>
      </c>
      <c r="D232" s="10" t="s">
        <v>187</v>
      </c>
      <c r="E232" s="42"/>
      <c r="F232" s="10" t="s">
        <v>28</v>
      </c>
      <c r="G232" s="10"/>
      <c r="H232" s="44">
        <v>2</v>
      </c>
      <c r="I232" s="45">
        <v>0.3</v>
      </c>
    </row>
    <row r="233" spans="1:9" ht="31" x14ac:dyDescent="0.35">
      <c r="A233" s="7"/>
      <c r="B233" s="8"/>
      <c r="C233" s="44" t="s">
        <v>5</v>
      </c>
      <c r="D233" s="10" t="s">
        <v>185</v>
      </c>
      <c r="E233" s="42"/>
      <c r="F233" s="10" t="s">
        <v>28</v>
      </c>
      <c r="G233" s="10"/>
      <c r="H233" s="44">
        <v>2</v>
      </c>
      <c r="I233" s="45">
        <v>0.5</v>
      </c>
    </row>
    <row r="234" spans="1:9" ht="31" x14ac:dyDescent="0.35">
      <c r="A234" s="7"/>
      <c r="B234" s="8"/>
      <c r="C234" s="44" t="s">
        <v>5</v>
      </c>
      <c r="D234" s="10" t="s">
        <v>171</v>
      </c>
      <c r="E234" s="42"/>
      <c r="F234" s="10" t="s">
        <v>28</v>
      </c>
      <c r="G234" s="10"/>
      <c r="H234" s="44">
        <v>2</v>
      </c>
      <c r="I234" s="45">
        <v>0.3</v>
      </c>
    </row>
    <row r="235" spans="1:9" ht="31" x14ac:dyDescent="0.35">
      <c r="A235" s="7"/>
      <c r="B235" s="8"/>
      <c r="C235" s="44" t="s">
        <v>5</v>
      </c>
      <c r="D235" s="10" t="s">
        <v>172</v>
      </c>
      <c r="E235" s="42"/>
      <c r="F235" s="10" t="s">
        <v>28</v>
      </c>
      <c r="G235" s="10"/>
      <c r="H235" s="44">
        <v>2</v>
      </c>
      <c r="I235" s="45">
        <v>0.6</v>
      </c>
    </row>
    <row r="236" spans="1:9" ht="31" x14ac:dyDescent="0.35">
      <c r="A236" s="7"/>
      <c r="B236" s="8"/>
      <c r="C236" s="44" t="s">
        <v>5</v>
      </c>
      <c r="D236" s="10" t="s">
        <v>173</v>
      </c>
      <c r="E236" s="42"/>
      <c r="F236" s="10" t="s">
        <v>28</v>
      </c>
      <c r="G236" s="10"/>
      <c r="H236" s="44">
        <v>2</v>
      </c>
      <c r="I236" s="45">
        <v>0.7</v>
      </c>
    </row>
    <row r="237" spans="1:9" ht="46.5" x14ac:dyDescent="0.35">
      <c r="A237" s="7"/>
      <c r="B237" s="8"/>
      <c r="C237" s="44" t="s">
        <v>5</v>
      </c>
      <c r="D237" s="10" t="s">
        <v>174</v>
      </c>
      <c r="E237" s="42"/>
      <c r="F237" s="10" t="s">
        <v>28</v>
      </c>
      <c r="G237" s="10"/>
      <c r="H237" s="44">
        <v>2</v>
      </c>
      <c r="I237" s="45">
        <v>0.6</v>
      </c>
    </row>
    <row r="238" spans="1:9" ht="31" x14ac:dyDescent="0.35">
      <c r="A238" s="7"/>
      <c r="B238" s="8"/>
      <c r="C238" s="44" t="s">
        <v>5</v>
      </c>
      <c r="D238" s="10" t="s">
        <v>175</v>
      </c>
      <c r="E238" s="42"/>
      <c r="F238" s="10" t="s">
        <v>28</v>
      </c>
      <c r="G238" s="10"/>
      <c r="H238" s="44">
        <v>2</v>
      </c>
      <c r="I238" s="45">
        <v>0.3</v>
      </c>
    </row>
    <row r="239" spans="1:9" ht="31" x14ac:dyDescent="0.35">
      <c r="A239" s="7"/>
      <c r="B239" s="8"/>
      <c r="C239" s="44" t="s">
        <v>5</v>
      </c>
      <c r="D239" s="10" t="s">
        <v>176</v>
      </c>
      <c r="E239" s="42"/>
      <c r="F239" s="10" t="s">
        <v>28</v>
      </c>
      <c r="G239" s="10"/>
      <c r="H239" s="44">
        <v>2</v>
      </c>
      <c r="I239" s="45">
        <v>0.5</v>
      </c>
    </row>
    <row r="240" spans="1:9" ht="31" x14ac:dyDescent="0.35">
      <c r="A240" s="7"/>
      <c r="B240" s="8"/>
      <c r="C240" s="44" t="s">
        <v>5</v>
      </c>
      <c r="D240" s="10" t="s">
        <v>177</v>
      </c>
      <c r="E240" s="42"/>
      <c r="F240" s="10" t="s">
        <v>28</v>
      </c>
      <c r="G240" s="10"/>
      <c r="H240" s="44">
        <v>2</v>
      </c>
      <c r="I240" s="45">
        <v>0.6</v>
      </c>
    </row>
    <row r="241" spans="1:9" ht="46.5" x14ac:dyDescent="0.35">
      <c r="A241" s="7"/>
      <c r="B241" s="8"/>
      <c r="C241" s="44" t="s">
        <v>5</v>
      </c>
      <c r="D241" s="10" t="s">
        <v>178</v>
      </c>
      <c r="E241" s="42"/>
      <c r="F241" s="10" t="s">
        <v>28</v>
      </c>
      <c r="G241" s="10"/>
      <c r="H241" s="44">
        <v>2</v>
      </c>
      <c r="I241" s="45">
        <v>0.5</v>
      </c>
    </row>
    <row r="242" spans="1:9" ht="46.5" x14ac:dyDescent="0.35">
      <c r="A242" s="7"/>
      <c r="B242" s="8"/>
      <c r="C242" s="44" t="s">
        <v>5</v>
      </c>
      <c r="D242" s="10" t="s">
        <v>179</v>
      </c>
      <c r="E242" s="42"/>
      <c r="F242" s="10" t="s">
        <v>28</v>
      </c>
      <c r="G242" s="10"/>
      <c r="H242" s="44">
        <v>2</v>
      </c>
      <c r="I242" s="45">
        <v>0.6</v>
      </c>
    </row>
    <row r="243" spans="1:9" ht="31" x14ac:dyDescent="0.35">
      <c r="A243" s="7"/>
      <c r="B243" s="8"/>
      <c r="C243" s="44" t="s">
        <v>5</v>
      </c>
      <c r="D243" s="10" t="s">
        <v>180</v>
      </c>
      <c r="E243" s="42"/>
      <c r="F243" s="10" t="s">
        <v>28</v>
      </c>
      <c r="G243" s="10"/>
      <c r="H243" s="44">
        <v>2</v>
      </c>
      <c r="I243" s="45">
        <v>0.5</v>
      </c>
    </row>
    <row r="244" spans="1:9" ht="31" x14ac:dyDescent="0.35">
      <c r="A244" s="7"/>
      <c r="B244" s="8"/>
      <c r="C244" s="44" t="s">
        <v>5</v>
      </c>
      <c r="D244" s="10" t="s">
        <v>181</v>
      </c>
      <c r="E244" s="42"/>
      <c r="F244" s="10" t="s">
        <v>28</v>
      </c>
      <c r="G244" s="10"/>
      <c r="H244" s="44">
        <v>2</v>
      </c>
      <c r="I244" s="45">
        <v>0.5</v>
      </c>
    </row>
    <row r="245" spans="1:9" ht="31" x14ac:dyDescent="0.35">
      <c r="A245" s="7"/>
      <c r="B245" s="8"/>
      <c r="C245" s="44" t="s">
        <v>5</v>
      </c>
      <c r="D245" s="10" t="s">
        <v>182</v>
      </c>
      <c r="E245" s="42"/>
      <c r="F245" s="10" t="s">
        <v>28</v>
      </c>
      <c r="G245" s="10"/>
      <c r="H245" s="44">
        <v>2</v>
      </c>
      <c r="I245" s="45">
        <v>0.5</v>
      </c>
    </row>
    <row r="246" spans="1:9" ht="30.75" customHeight="1" x14ac:dyDescent="0.35">
      <c r="A246" s="25"/>
      <c r="B246" s="26"/>
      <c r="C246" s="46"/>
      <c r="D246" s="28"/>
      <c r="E246" s="27"/>
      <c r="F246" s="28"/>
      <c r="G246" s="15" t="s">
        <v>18</v>
      </c>
      <c r="H246" s="15"/>
      <c r="I246" s="29">
        <v>100</v>
      </c>
    </row>
    <row r="249" spans="1:9" ht="31.5" customHeight="1" x14ac:dyDescent="0.35">
      <c r="C249" s="52" t="s">
        <v>21</v>
      </c>
      <c r="D249" s="52"/>
      <c r="E249" s="52"/>
      <c r="F249" s="52"/>
      <c r="G249" s="52"/>
    </row>
  </sheetData>
  <mergeCells count="6">
    <mergeCell ref="C249:G249"/>
    <mergeCell ref="B6:H6"/>
    <mergeCell ref="B61:H61"/>
    <mergeCell ref="B122:H122"/>
    <mergeCell ref="B167:H167"/>
    <mergeCell ref="B211:I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4" sqref="B14"/>
    </sheetView>
  </sheetViews>
  <sheetFormatPr defaultColWidth="11" defaultRowHeight="15.5" x14ac:dyDescent="0.35"/>
  <cols>
    <col min="1" max="1" width="11" style="5"/>
    <col min="2" max="2" width="56.9140625" style="4" customWidth="1"/>
    <col min="3" max="16384" width="11" style="5"/>
  </cols>
  <sheetData>
    <row r="1" spans="1:2" ht="27.9" customHeight="1" x14ac:dyDescent="0.35">
      <c r="A1" s="62" t="s">
        <v>15</v>
      </c>
      <c r="B1" s="62"/>
    </row>
    <row r="2" spans="1:2" x14ac:dyDescent="0.35">
      <c r="A2" s="30">
        <v>1</v>
      </c>
      <c r="B2" s="31" t="s">
        <v>14</v>
      </c>
    </row>
    <row r="3" spans="1:2" x14ac:dyDescent="0.35">
      <c r="A3" s="30">
        <v>2</v>
      </c>
      <c r="B3" s="31" t="s">
        <v>14</v>
      </c>
    </row>
    <row r="4" spans="1:2" x14ac:dyDescent="0.35">
      <c r="A4" s="30">
        <v>3</v>
      </c>
      <c r="B4" s="31" t="s">
        <v>14</v>
      </c>
    </row>
    <row r="5" spans="1:2" x14ac:dyDescent="0.35">
      <c r="A5" s="30">
        <v>4</v>
      </c>
      <c r="B5" s="31" t="s">
        <v>14</v>
      </c>
    </row>
    <row r="8" spans="1:2" x14ac:dyDescent="0.35">
      <c r="A8" s="52" t="s">
        <v>22</v>
      </c>
      <c r="B8" s="52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Kom3</cp:lastModifiedBy>
  <dcterms:created xsi:type="dcterms:W3CDTF">2022-11-09T22:53:43Z</dcterms:created>
  <dcterms:modified xsi:type="dcterms:W3CDTF">2026-01-23T12:41:16Z</dcterms:modified>
</cp:coreProperties>
</file>