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23456\Desktop\ЮНИОРЫ 2026г\"/>
    </mc:Choice>
  </mc:AlternateContent>
  <xr:revisionPtr revIDLastSave="0" documentId="13_ncr:1_{9BB5B6FE-89DA-4AE1-996F-49D68813FFEA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7" l="1"/>
  <c r="A3" i="7"/>
  <c r="G25" i="5"/>
  <c r="G23" i="5"/>
  <c r="G22" i="5"/>
  <c r="G21" i="5"/>
  <c r="G20" i="5"/>
  <c r="G19" i="5"/>
  <c r="G18" i="5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G45" i="1"/>
  <c r="G42" i="1"/>
  <c r="G41" i="1"/>
  <c r="G40" i="1"/>
  <c r="G38" i="1"/>
  <c r="G37" i="1"/>
  <c r="G36" i="1"/>
  <c r="G35" i="1"/>
  <c r="G34" i="1"/>
  <c r="G33" i="1"/>
  <c r="G32" i="1"/>
  <c r="G31" i="1"/>
  <c r="G30" i="1"/>
  <c r="G29" i="1"/>
  <c r="G28" i="1"/>
  <c r="G27" i="1"/>
  <c r="C14" i="1"/>
  <c r="C13" i="1"/>
  <c r="C12" i="1"/>
  <c r="A3" i="1"/>
  <c r="G102" i="4"/>
  <c r="G82" i="4"/>
  <c r="C14" i="4"/>
  <c r="C13" i="4"/>
  <c r="C12" i="4"/>
  <c r="A5" i="4"/>
  <c r="A3" i="4"/>
</calcChain>
</file>

<file path=xl/sharedStrings.xml><?xml version="1.0" encoding="utf-8"?>
<sst xmlns="http://schemas.openxmlformats.org/spreadsheetml/2006/main" count="759" uniqueCount="265">
  <si>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</si>
  <si>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</si>
  <si>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</si>
  <si>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</si>
  <si>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</si>
  <si>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</si>
  <si>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</si>
  <si>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</si>
  <si>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</si>
  <si>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</si>
  <si>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</si>
  <si>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</si>
  <si>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</si>
  <si>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</si>
  <si>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</si>
  <si>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</si>
  <si>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</si>
  <si>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</si>
  <si>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</si>
  <si>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</si>
  <si>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</si>
  <si>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</si>
  <si>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</si>
  <si>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</si>
  <si>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</si>
  <si>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</si>
  <si>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</si>
  <si>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</si>
  <si>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</si>
  <si>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</si>
  <si>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</si>
  <si>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</si>
  <si>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</si>
  <si>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</si>
  <si>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</si>
  <si>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</si>
  <si>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</si>
  <si>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</si>
  <si>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</si>
  <si>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</si>
  <si>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</si>
  <si>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</si>
  <si>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</si>
  <si>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</si>
  <si>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</si>
  <si>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</si>
  <si>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</si>
  <si>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</si>
  <si>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</si>
  <si>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</si>
  <si>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</si>
  <si>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</si>
  <si>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</si>
  <si>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</si>
  <si>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</si>
  <si>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</si>
  <si>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Ориентировочная стоимость за 1 шт.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</si>
  <si>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</si>
  <si>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</si>
  <si>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</si>
  <si>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Преподавание в младших классах</t>
  </si>
  <si>
    <t xml:space="preserve">Освещение: Допустимо верхнее искусственное освещение </t>
  </si>
  <si>
    <t>Подведение сжатого воздуха (при необходимости): не требуется</t>
  </si>
  <si>
    <t>Стол</t>
  </si>
  <si>
    <t>1200х500х760 мм</t>
  </si>
  <si>
    <t>Мебель</t>
  </si>
  <si>
    <t>шт</t>
  </si>
  <si>
    <t>Стул</t>
  </si>
  <si>
    <t>Материал каркаса: металл Цвет каркаса: черный или серый Материал сидения и спинки: фанера Цвет сидения и спинки: прозрачный лак синяя или серая обивка Размеры: 800мм х 380 мм х 380мм</t>
  </si>
  <si>
    <t>Стеллаж</t>
  </si>
  <si>
    <t>Ширина: 1000-1500 мм</t>
  </si>
  <si>
    <t>Парта одноместная ученическая</t>
  </si>
  <si>
    <t>600х500х700 мм</t>
  </si>
  <si>
    <t>Стул ученический</t>
  </si>
  <si>
    <t>Мусорная корзина</t>
  </si>
  <si>
    <t>10 л пластик или металл,  черная или серая</t>
  </si>
  <si>
    <t>Интерактивная поверхность</t>
  </si>
  <si>
    <t>Интерактивное оборудование</t>
  </si>
  <si>
    <t>Оборудование IT</t>
  </si>
  <si>
    <t>Документ-камера</t>
  </si>
  <si>
    <t>Интерфейс подключения USB, мин. Разрешение 800х600</t>
  </si>
  <si>
    <t>Планшетный компьютер</t>
  </si>
  <si>
    <t>Ноутбук волонтёра</t>
  </si>
  <si>
    <t>Мышь компьютерная</t>
  </si>
  <si>
    <t>Тип соединения: проводная USB. Количество кнопок: 3. Колесо прокрутки: Есть</t>
  </si>
  <si>
    <t>Таймер (телевизор на штативе)</t>
  </si>
  <si>
    <t>Многофункциональное устройство (принтер, сканер, копир)</t>
  </si>
  <si>
    <t>Тип печати: цветная и ч/б. Максимальный формат: А4, кабель USB</t>
  </si>
  <si>
    <t>Оборудование</t>
  </si>
  <si>
    <t>Сетевой фильтр</t>
  </si>
  <si>
    <t xml:space="preserve"> 220В, 5 м, 5 розеток </t>
  </si>
  <si>
    <t xml:space="preserve">Видеокамера на штативе </t>
  </si>
  <si>
    <t>Устройство записи изображения и звука в "телевизионном" формате, то есть в виде, пригодном для последующего просмотра.</t>
  </si>
  <si>
    <t>Операционная система</t>
  </si>
  <si>
    <t>Стандартное издание</t>
  </si>
  <si>
    <t>ПО</t>
  </si>
  <si>
    <t>Офисные приложения</t>
  </si>
  <si>
    <t>ПО для редактирования текстовых файлов, электронных таблиц и презентаций</t>
  </si>
  <si>
    <t>Архиватор</t>
  </si>
  <si>
    <t>Поддерживает форматы rar, zip, 7z</t>
  </si>
  <si>
    <t>Браузер</t>
  </si>
  <si>
    <t>С поддержкой HTML5 и CSS3</t>
  </si>
  <si>
    <t>ПО для интерактивной поверхности</t>
  </si>
  <si>
    <t>С возможностью рисования, вставки изображений и т.д.</t>
  </si>
  <si>
    <t>Программа для редактирования аудиофайлов</t>
  </si>
  <si>
    <t>Поддержка редактирования аудиофайов и экспорта в mp3</t>
  </si>
  <si>
    <t>Программа для редактирования видеофайлов</t>
  </si>
  <si>
    <t>Поддержка редактирования видеофайов и экспорта в mp4</t>
  </si>
  <si>
    <t>Медиаплеер</t>
  </si>
  <si>
    <t>Поддержка форматов mp3, avi, mp4, mkv и т.д.</t>
  </si>
  <si>
    <t>ПО для записи экрана</t>
  </si>
  <si>
    <t>Запись содержимого экрана и звука с экспортом в mp4</t>
  </si>
  <si>
    <t>ПО для документ-камеры</t>
  </si>
  <si>
    <t>Поддержка используемой документ-камеры</t>
  </si>
  <si>
    <t>ПО для конструктора (робототехника для начальной школы)</t>
  </si>
  <si>
    <t>Поддержка используемого конструктора по робототехнике</t>
  </si>
  <si>
    <t>ПО для считывания QR-кодов для планшетов</t>
  </si>
  <si>
    <t xml:space="preserve">Считывание QR-кодов </t>
  </si>
  <si>
    <t>Флипчарт</t>
  </si>
  <si>
    <t>магнитно-маркерный 70x100 см на треноге</t>
  </si>
  <si>
    <t>Вешалка</t>
  </si>
  <si>
    <t>Мин. 6 крючков для одежды</t>
  </si>
  <si>
    <t xml:space="preserve">шт </t>
  </si>
  <si>
    <t>Подведение/ отведение ГХВС (при необходимости) : не требуется</t>
  </si>
  <si>
    <t>Ноутбук/Компьютер для Главного эксперта</t>
  </si>
  <si>
    <t>Тип печати: цветная. Максимальный формат: А4, кабель USB</t>
  </si>
  <si>
    <t>Расходные материалы</t>
  </si>
  <si>
    <t>Аптечка</t>
  </si>
  <si>
    <t>Стандартная для первой помощи</t>
  </si>
  <si>
    <t>Охрана труда</t>
  </si>
  <si>
    <t>Огнетушитель</t>
  </si>
  <si>
    <t>Углекислотный/порошковый</t>
  </si>
  <si>
    <t>Не требуется</t>
  </si>
  <si>
    <t>Ноутбук</t>
  </si>
  <si>
    <t xml:space="preserve">шт ( на 1 раб.место) </t>
  </si>
  <si>
    <t>2 кнопки, колесико, USB</t>
  </si>
  <si>
    <t>Наушники с микрофоном</t>
  </si>
  <si>
    <t>Головные, закрытого типа, подключение: 3,5mm minijack</t>
  </si>
  <si>
    <t>Простой карандаш</t>
  </si>
  <si>
    <t>Твердость грифеля: HB (ТМ). Материал корпуса: дерево/пластик</t>
  </si>
  <si>
    <t>Ластик</t>
  </si>
  <si>
    <t>критически важные характеристики позиции отсутствуют</t>
  </si>
  <si>
    <t>Ручка шариковая синяя</t>
  </si>
  <si>
    <t>Цвет чернил: синий</t>
  </si>
  <si>
    <t>Линейки</t>
  </si>
  <si>
    <t xml:space="preserve">Длина разметки: 15-20 см. Материал линейки: пластик/дерево </t>
  </si>
  <si>
    <t>Ножницы детские безопасные для творчества</t>
  </si>
  <si>
    <t>Влажные салфетки</t>
  </si>
  <si>
    <t>Зона применения: руки. Количество салфеток в упаковке: 15-20 шт.</t>
  </si>
  <si>
    <t>Точилка</t>
  </si>
  <si>
    <t>контейнер для стружки: да</t>
  </si>
  <si>
    <t>Папка-конверт на молнии А4</t>
  </si>
  <si>
    <t>Формат: А4</t>
  </si>
  <si>
    <t>Бумага</t>
  </si>
  <si>
    <t>формат А4</t>
  </si>
  <si>
    <t>пачка 500 листов</t>
  </si>
  <si>
    <t xml:space="preserve">Папка-регистратор </t>
  </si>
  <si>
    <t>формат А4, с арочным механизмом или на кольцах</t>
  </si>
  <si>
    <t xml:space="preserve">Планшет с зажимом </t>
  </si>
  <si>
    <t>Карандаш простой с ластиком</t>
  </si>
  <si>
    <t>Ручка шариковая</t>
  </si>
  <si>
    <t>Блокнот для эксперта</t>
  </si>
  <si>
    <t>формат А5</t>
  </si>
  <si>
    <t>Скрепки канцелярские металлические с полимерным покрытием</t>
  </si>
  <si>
    <t>упак</t>
  </si>
  <si>
    <t xml:space="preserve">Файлы </t>
  </si>
  <si>
    <t>прозрачные. Формат А4</t>
  </si>
  <si>
    <t xml:space="preserve">Зажимы для бумаг 19 мм черные </t>
  </si>
  <si>
    <t xml:space="preserve">Зажимы для бумаг 32 мм черные </t>
  </si>
  <si>
    <t xml:space="preserve">Бейдж </t>
  </si>
  <si>
    <t>Линейка</t>
  </si>
  <si>
    <t xml:space="preserve">Магниты комплект </t>
  </si>
  <si>
    <t>диамерт 30 мм, 6 шт. в упаковке</t>
  </si>
  <si>
    <t xml:space="preserve">Комплект бумаги для доски </t>
  </si>
  <si>
    <t>67.5х98 см белая 50листов </t>
  </si>
  <si>
    <t xml:space="preserve">Набор фломастеров для доски </t>
  </si>
  <si>
    <t>набор  4 цвета (красный, синий, зеленый, черный), толщина линии 3 мм</t>
  </si>
  <si>
    <t>Губка магнитная для маркерных досок</t>
  </si>
  <si>
    <t>Размер изделия: 105x55x20мм</t>
  </si>
  <si>
    <t>Тетрадь школьная в линейку</t>
  </si>
  <si>
    <t xml:space="preserve">12 л. </t>
  </si>
  <si>
    <t>Тетрадь школьная в клетку</t>
  </si>
  <si>
    <t>Папка-конверт на молнии А5</t>
  </si>
  <si>
    <t>Формат: 196 мм x 250 мм</t>
  </si>
  <si>
    <t>Набор цветных карандашей</t>
  </si>
  <si>
    <t>не менее 6 цветов, трехгранные или шестигранные</t>
  </si>
  <si>
    <t>Ватман</t>
  </si>
  <si>
    <t>формат А1, плотность 200 г/кв.м. белизна не менее 100</t>
  </si>
  <si>
    <t>Набор стеков</t>
  </si>
  <si>
    <t>Пластилин</t>
  </si>
  <si>
    <t>не менее 10 цветов</t>
  </si>
  <si>
    <t xml:space="preserve">Стикеры </t>
  </si>
  <si>
    <t>76х76 мм 5 цветов 400 листов</t>
  </si>
  <si>
    <t xml:space="preserve">Защитная клеёнка </t>
  </si>
  <si>
    <t xml:space="preserve">Набор картона цветного </t>
  </si>
  <si>
    <t xml:space="preserve"> на менее 8 листов в наборе</t>
  </si>
  <si>
    <t>Набор фломастеров</t>
  </si>
  <si>
    <t>Набор бархатной бумаги</t>
  </si>
  <si>
    <t>Палитра</t>
  </si>
  <si>
    <t>Клей-карандаш или клей ПВА</t>
  </si>
  <si>
    <t xml:space="preserve">Набор цветной бумаги односторонней </t>
  </si>
  <si>
    <t>Стакан для рисования непроливайка</t>
  </si>
  <si>
    <t>Набор картона белого 8 л.</t>
  </si>
  <si>
    <t>Бумажные салфетки</t>
  </si>
  <si>
    <t>Краски акварельные 12 цв.</t>
  </si>
  <si>
    <t>Краски гуашь 9 цв.</t>
  </si>
  <si>
    <t>Набор кистей Художник (белка) 5 шт. или аналог</t>
  </si>
  <si>
    <t>Циркуль</t>
  </si>
  <si>
    <t>Скотч узкий</t>
  </si>
  <si>
    <t>Скотч широкий</t>
  </si>
  <si>
    <t>Степлер</t>
  </si>
  <si>
    <t>Антистеплер</t>
  </si>
  <si>
    <t>Скобы для степлера</t>
  </si>
  <si>
    <t>Бумага для акварели А3 10 л.</t>
  </si>
  <si>
    <t>Двусторонний скотч</t>
  </si>
  <si>
    <t>Преподавание в младших классах юниоры</t>
  </si>
  <si>
    <t>Региональный этап Чемпионата</t>
  </si>
  <si>
    <t>Карачаево-Черкесская республика</t>
  </si>
  <si>
    <t>Республиканское государственное бюджетное профессиональное образовательное учреждение "Карачаево-Черкесский педагогический колледж имени Умара Хабекова"</t>
  </si>
  <si>
    <t>369000, КЧР, г. Черкесск, ул. Горького 1</t>
  </si>
  <si>
    <t xml:space="preserve">Даурова Мадина Мухамедовна </t>
  </si>
  <si>
    <t xml:space="preserve">Федорко Всеволод Владимирович </t>
  </si>
  <si>
    <t>vykovamado@mal.ru</t>
  </si>
  <si>
    <t>fedorkovsevolod@gmail.com</t>
  </si>
  <si>
    <t>16.02.2026г.-20.02.2026г.</t>
  </si>
  <si>
    <t>г. Черкесск, ул. Горького, 1</t>
  </si>
  <si>
    <t>Даурова Мадина Мухамедовна</t>
  </si>
  <si>
    <t>vykovamado@mail.ru</t>
  </si>
  <si>
    <t xml:space="preserve">Карачаево-Черкесская республика </t>
  </si>
  <si>
    <t>Диагональ 65", распознавание касаний стилусов и/или пальцев в случае использования интерактивной доски требуется наличие проектора</t>
  </si>
  <si>
    <t>Ноутбук к МФУ, к таймеру, к интерактивной доске</t>
  </si>
  <si>
    <t>Ноутбук. ЦП Intel, Оперативная память 8 Гб, устройство хранения данных SSD 240 Гб</t>
  </si>
  <si>
    <t>ЦП: 2 ГГц, Оперативная память: 3072 Мб, SSD: 16 Гб, Диагональ экрана: 10", разрешение экрана 1920х1080, ОС: Android 7 и выше, ПО для считывания QR-кодов</t>
  </si>
  <si>
    <t>ЦП Intel i3, Оперативная память 8 Гб, устройство хранения данных SSD 240 Гб</t>
  </si>
  <si>
    <t>Диагональ экрана 24"</t>
  </si>
  <si>
    <t>Лабораторный естественнонаучный комплекс</t>
  </si>
  <si>
    <t>В комплекте: кабель USB, Датчик температуры исследуемой среды (–25...+110°С), Датчик напряжения (до 5 В), Датчик магнитного поля, Датчик частоты сердечных сокращений (0–200 уд/мин), Датчик освещенности (0–55 000), Датчик кислотности</t>
  </si>
  <si>
    <t>Лабораторное обордование</t>
  </si>
  <si>
    <t>ЦП Intel i5, Оперативная память 8 Гб, устройство хранения данных SSD 512 Гб</t>
  </si>
  <si>
    <t>Ноутбук. ЦП Intel, Оперативная память 16 Гб, устройство хранения данных SSD 512 Гб</t>
  </si>
  <si>
    <t>Никитина Ирина Александровна</t>
  </si>
  <si>
    <t>Захарова Надежда Филипповна</t>
  </si>
  <si>
    <t>Трофименко Ирина Георгиевна</t>
  </si>
  <si>
    <t>Бергасова Милана Казбековна</t>
  </si>
  <si>
    <t>Лепшокова Мадина Борисовна</t>
  </si>
  <si>
    <t>Крюкова Ирина Денисовна</t>
  </si>
  <si>
    <t>Твердость грифеля: (ТМ). Материал корпуса: дерево</t>
  </si>
  <si>
    <t xml:space="preserve">Длина разметки: 15-20 см. Материал линейки: пластик </t>
  </si>
  <si>
    <t xml:space="preserve">Длина: 120-140 мм. Форма лезвий: тупоконечные.  </t>
  </si>
  <si>
    <t>Площадь зоны: 58 кв.м.</t>
  </si>
  <si>
    <t xml:space="preserve">Интернет : Подключение ноутбуков волонтеров и планшетных ПК к беспроводному интернету, подключение компьютеров Конкурсантов по проводному соединению </t>
  </si>
  <si>
    <t>Электричество: 10 подключений к сети по 220 Воль</t>
  </si>
  <si>
    <t>Покрытие пола: паркет 58 м2 на всю зону</t>
  </si>
  <si>
    <t>Площадь зоны: 38,5 кв.м.</t>
  </si>
  <si>
    <t>Освещение: Допустимо верхнее искусственное освещение</t>
  </si>
  <si>
    <t xml:space="preserve">Интернет : отсутствует </t>
  </si>
  <si>
    <t>Электричество: подключения к сети по (220 Вольт)</t>
  </si>
  <si>
    <t>Покрытие пола: паркет - 38,5 м2 на всю зону</t>
  </si>
  <si>
    <t>Площадь зоны: 38,2 кв.м.</t>
  </si>
  <si>
    <t xml:space="preserve">Интернет : Подключение ноутбуков к беспроводному интернету (с возможностью подключения к проводному интернету) </t>
  </si>
  <si>
    <t>Электричество: 2 подключения к сети по (220 В)</t>
  </si>
  <si>
    <t>Покрытие пола: паркет - 38,2 м2 на всю зону</t>
  </si>
  <si>
    <t>Площадь зоны: 15 м2 (не менее 3 кв.м. на одно рабочее место конкурсанта)</t>
  </si>
  <si>
    <t xml:space="preserve">Электричество:15 подключений к сети 220 Вольт </t>
  </si>
  <si>
    <t>Покрытие пола: ковролин/линолеум - 15 м2 на всю 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</si>
</sst>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1"/>
      <charset val="204"/>
      <scheme val="minor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8" borderId="22" xfId="0" applyFont="1" applyFill="1" applyBorder="1" applyAlignment="1">
      <alignment horizontal="left" vertical="top" wrapText="1"/>
    </xf>
    <xf numFmtId="0" fontId="7" fillId="0" borderId="0" xfId="1" applyFont="1"/>
    <xf numFmtId="0" fontId="13" fillId="7" borderId="20" xfId="0" applyFont="1" applyFill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0" xfId="0" applyFont="1" applyBorder="1" applyAlignment="1">
      <alignment wrapText="1"/>
    </xf>
    <xf numFmtId="0" fontId="16" fillId="0" borderId="20" xfId="0" applyFont="1" applyBorder="1" applyAlignment="1">
      <alignment horizontal="right" wrapText="1"/>
    </xf>
    <xf numFmtId="0" fontId="17" fillId="0" borderId="20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10" fillId="5" borderId="2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13" fillId="6" borderId="22" xfId="0" applyFont="1" applyFill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9" fillId="0" borderId="20" xfId="1" applyFont="1" applyBorder="1" applyAlignment="1">
      <alignment horizontal="center" vertical="top" wrapText="1"/>
    </xf>
    <xf numFmtId="0" fontId="9" fillId="0" borderId="24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21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10" fillId="0" borderId="20" xfId="1" applyFont="1" applyBorder="1" applyAlignment="1">
      <alignment horizontal="left" vertical="top" wrapText="1"/>
    </xf>
    <xf numFmtId="0" fontId="10" fillId="0" borderId="20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1" fillId="0" borderId="20" xfId="1" applyBorder="1"/>
    <xf numFmtId="0" fontId="8" fillId="0" borderId="18" xfId="1" applyFont="1" applyBorder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0" fontId="2" fillId="0" borderId="20" xfId="1" applyFont="1" applyBorder="1" applyAlignment="1">
      <alignment horizontal="center" vertical="top"/>
    </xf>
    <xf numFmtId="0" fontId="8" fillId="0" borderId="20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7" fillId="0" borderId="20" xfId="1" applyFont="1" applyBorder="1"/>
    <xf numFmtId="0" fontId="2" fillId="0" borderId="18" xfId="1" applyFont="1" applyBorder="1" applyAlignment="1">
      <alignment horizontal="center" vertical="center" wrapText="1"/>
    </xf>
    <xf numFmtId="0" fontId="1" fillId="0" borderId="0" xfId="1"/>
    <xf numFmtId="0" fontId="2" fillId="0" borderId="2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top" wrapText="1"/>
    </xf>
    <xf numFmtId="0" fontId="2" fillId="0" borderId="20" xfId="1" applyFont="1" applyBorder="1" applyAlignment="1">
      <alignment horizontal="left" vertical="center" wrapText="1"/>
    </xf>
    <xf numFmtId="0" fontId="9" fillId="0" borderId="2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11" fillId="0" borderId="20" xfId="2" applyBorder="1" applyAlignment="1">
      <alignment horizontal="right" wrapText="1"/>
    </xf>
    <xf numFmtId="0" fontId="5" fillId="0" borderId="0" xfId="1" applyFont="1" applyAlignment="1">
      <alignment horizontal="center" vertical="top" wrapText="1"/>
    </xf>
    <xf numFmtId="0" fontId="16" fillId="0" borderId="20" xfId="0" applyFont="1" applyBorder="1" applyAlignment="1">
      <alignment horizontal="right" wrapText="1"/>
    </xf>
    <xf numFmtId="0" fontId="5" fillId="0" borderId="0" xfId="1" applyFont="1" applyAlignment="1">
      <alignment horizontal="right" vertical="top" wrapText="1"/>
    </xf>
    <xf numFmtId="0" fontId="19" fillId="0" borderId="27" xfId="0" applyNumberFormat="1" applyFont="1" applyFill="1" applyBorder="1" applyAlignment="1">
      <alignment horizontal="center" vertical="center" wrapText="1"/>
    </xf>
    <xf numFmtId="0" fontId="19" fillId="0" borderId="28" xfId="0" applyNumberFormat="1" applyFont="1" applyFill="1" applyBorder="1" applyAlignment="1">
      <alignment horizontal="center" vertical="center" wrapText="1"/>
    </xf>
    <xf numFmtId="0" fontId="19" fillId="0" borderId="29" xfId="0" applyNumberFormat="1" applyFont="1" applyFill="1" applyBorder="1" applyAlignment="1">
      <alignment horizontal="left" vertical="center" wrapText="1"/>
    </xf>
    <xf numFmtId="0" fontId="19" fillId="0" borderId="30" xfId="0" applyNumberFormat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8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20" fillId="0" borderId="31" xfId="0" applyFont="1" applyBorder="1" applyAlignment="1">
      <alignment horizontal="left" vertical="top" wrapText="1"/>
    </xf>
    <xf numFmtId="0" fontId="20" fillId="0" borderId="32" xfId="0" applyFont="1" applyBorder="1" applyAlignment="1">
      <alignment horizontal="left" vertical="top" wrapText="1"/>
    </xf>
    <xf numFmtId="0" fontId="20" fillId="0" borderId="33" xfId="0" applyFont="1" applyBorder="1" applyAlignment="1">
      <alignment horizontal="left" vertical="top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5" fillId="0" borderId="0" xfId="1" applyFont="1" applyAlignment="1">
      <alignment horizontal="left" vertical="top" wrapText="1"/>
    </xf>
    <xf numFmtId="0" fontId="11" fillId="0" borderId="0" xfId="2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2" fillId="0" borderId="0" xfId="1" applyFont="1"/>
    <xf numFmtId="0" fontId="5" fillId="0" borderId="0" xfId="1" applyFont="1" applyBorder="1" applyAlignment="1">
      <alignment horizontal="left"/>
    </xf>
    <xf numFmtId="0" fontId="2" fillId="0" borderId="0" xfId="1" applyFont="1" applyAlignment="1">
      <alignment horizontal="right"/>
    </xf>
    <xf numFmtId="0" fontId="6" fillId="10" borderId="0" xfId="1" applyFont="1" applyFill="1" applyAlignment="1">
      <alignment horizontal="center"/>
    </xf>
    <xf numFmtId="0" fontId="6" fillId="9" borderId="0" xfId="1" applyFont="1" applyFill="1" applyAlignment="1">
      <alignment horizontal="center" vertical="center" wrapText="1"/>
    </xf>
    <xf numFmtId="0" fontId="15" fillId="9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9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e20/Downloads/+02-&#1048;&#1085;&#1092;&#1088;&#1072;&#1089;&#1090;&#1088;&#1091;&#1082;&#1090;&#1091;&#1088;&#1085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>
        <row r="15">
          <cell r="B15">
            <v>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ykovamado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vykovamado@ma&#1096;l.ru" TargetMode="External"/><Relationship Id="rId1" Type="http://schemas.openxmlformats.org/officeDocument/2006/relationships/hyperlink" Target="mailto:fedorkovsevolod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fedorkovsevolod@gmail.com" TargetMode="External"/><Relationship Id="rId1" Type="http://schemas.openxmlformats.org/officeDocument/2006/relationships/hyperlink" Target="mailto:vykovamado@mal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workbookViewId="0">
      <selection activeCell="B26" sqref="B26"/>
    </sheetView>
  </sheetViews>
  <sheetFormatPr defaultRowHeight="18.75" x14ac:dyDescent="0.3"/>
  <cols>
    <col min="1" max="1" width="52.140625" style="18" customWidth="1"/>
    <col min="2" max="2" width="90.5703125" style="19" customWidth="1"/>
    <col min="3" max="3" width="9.140625" customWidth="1"/>
  </cols>
  <sheetData>
    <row r="2" spans="1:7" x14ac:dyDescent="0.3">
      <c r="B2" s="18"/>
    </row>
    <row r="3" spans="1:7" x14ac:dyDescent="0.3">
      <c r="A3" s="20" t="s">
        <v>21</v>
      </c>
      <c r="B3" s="21" t="s">
        <v>215</v>
      </c>
    </row>
    <row r="4" spans="1:7" x14ac:dyDescent="0.3">
      <c r="A4" s="20" t="s">
        <v>34</v>
      </c>
      <c r="B4" s="21" t="s">
        <v>216</v>
      </c>
    </row>
    <row r="5" spans="1:7" x14ac:dyDescent="0.3">
      <c r="A5" s="20" t="s">
        <v>55</v>
      </c>
      <c r="B5" s="21" t="s">
        <v>228</v>
      </c>
    </row>
    <row r="6" spans="1:7" ht="56.25" x14ac:dyDescent="0.3">
      <c r="A6" s="20" t="s">
        <v>26</v>
      </c>
      <c r="B6" s="89" t="s">
        <v>218</v>
      </c>
      <c r="C6" s="86"/>
      <c r="D6" s="86"/>
      <c r="E6" s="86"/>
      <c r="F6" s="86"/>
    </row>
    <row r="7" spans="1:7" x14ac:dyDescent="0.3">
      <c r="A7" s="20" t="s">
        <v>35</v>
      </c>
      <c r="B7" s="21" t="s">
        <v>225</v>
      </c>
    </row>
    <row r="8" spans="1:7" x14ac:dyDescent="0.3">
      <c r="A8" s="20" t="s">
        <v>22</v>
      </c>
      <c r="B8" s="90" t="s">
        <v>224</v>
      </c>
      <c r="C8" s="88"/>
      <c r="D8" s="88"/>
      <c r="E8" s="88"/>
      <c r="F8" s="88"/>
      <c r="G8" s="88"/>
    </row>
    <row r="9" spans="1:7" x14ac:dyDescent="0.3">
      <c r="A9" s="20" t="s">
        <v>23</v>
      </c>
      <c r="B9" s="21" t="s">
        <v>226</v>
      </c>
    </row>
    <row r="10" spans="1:7" x14ac:dyDescent="0.3">
      <c r="A10" s="20" t="s">
        <v>25</v>
      </c>
      <c r="B10" s="87" t="s">
        <v>227</v>
      </c>
    </row>
    <row r="11" spans="1:7" x14ac:dyDescent="0.3">
      <c r="A11" s="20" t="s">
        <v>39</v>
      </c>
      <c r="B11" s="21">
        <v>89886106144</v>
      </c>
    </row>
    <row r="12" spans="1:7" ht="18" customHeight="1" x14ac:dyDescent="0.3">
      <c r="A12" s="20" t="s">
        <v>49</v>
      </c>
      <c r="B12" s="21" t="s">
        <v>221</v>
      </c>
    </row>
    <row r="13" spans="1:7" x14ac:dyDescent="0.3">
      <c r="A13" s="20" t="s">
        <v>36</v>
      </c>
      <c r="B13" s="22" t="s">
        <v>223</v>
      </c>
    </row>
    <row r="14" spans="1:7" x14ac:dyDescent="0.3">
      <c r="A14" s="20" t="s">
        <v>40</v>
      </c>
      <c r="B14" s="21">
        <v>89289265592</v>
      </c>
    </row>
    <row r="15" spans="1:7" x14ac:dyDescent="0.3">
      <c r="A15" s="20" t="s">
        <v>57</v>
      </c>
      <c r="B15" s="21">
        <v>5</v>
      </c>
    </row>
    <row r="16" spans="1:7" x14ac:dyDescent="0.3">
      <c r="A16" s="20" t="s">
        <v>24</v>
      </c>
      <c r="B16" s="21">
        <v>5</v>
      </c>
    </row>
    <row r="17" spans="1:2" ht="21" customHeight="1" x14ac:dyDescent="0.3">
      <c r="A17" s="20" t="s">
        <v>59</v>
      </c>
      <c r="B17" s="21">
        <v>8</v>
      </c>
    </row>
    <row r="18" spans="1:2" x14ac:dyDescent="0.3">
      <c r="A18" s="18" t="s">
        <v>51</v>
      </c>
      <c r="B18" s="19" t="s">
        <v>240</v>
      </c>
    </row>
    <row r="19" spans="1:2" x14ac:dyDescent="0.3">
      <c r="A19" s="18" t="s">
        <v>51</v>
      </c>
      <c r="B19" s="19" t="s">
        <v>241</v>
      </c>
    </row>
    <row r="20" spans="1:2" x14ac:dyDescent="0.3">
      <c r="A20" s="18" t="s">
        <v>51</v>
      </c>
      <c r="B20" s="19" t="s">
        <v>242</v>
      </c>
    </row>
    <row r="21" spans="1:2" x14ac:dyDescent="0.3">
      <c r="A21" s="18" t="s">
        <v>51</v>
      </c>
      <c r="B21" s="19" t="s">
        <v>243</v>
      </c>
    </row>
    <row r="22" spans="1:2" x14ac:dyDescent="0.3">
      <c r="A22" s="18" t="s">
        <v>51</v>
      </c>
      <c r="B22" s="19" t="s">
        <v>244</v>
      </c>
    </row>
    <row r="23" spans="1:2" x14ac:dyDescent="0.3">
      <c r="A23" s="18" t="s">
        <v>52</v>
      </c>
      <c r="B23" s="19" t="s">
        <v>226</v>
      </c>
    </row>
    <row r="24" spans="1:2" x14ac:dyDescent="0.3">
      <c r="A24" s="18" t="s">
        <v>53</v>
      </c>
      <c r="B24" s="19" t="s">
        <v>245</v>
      </c>
    </row>
    <row r="25" spans="1:2" ht="37.5" x14ac:dyDescent="0.3">
      <c r="A25" s="18" t="s">
        <v>54</v>
      </c>
      <c r="B25" s="19" t="s">
        <v>221</v>
      </c>
    </row>
  </sheetData>
  <hyperlinks>
    <hyperlink ref="B10" r:id="rId1" xr:uid="{95266193-1356-4B01-A74C-856BAE72E8C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5"/>
  <sheetViews>
    <sheetView zoomScale="85" zoomScaleNormal="85" workbookViewId="0">
      <selection activeCell="A73" sqref="A73:H80"/>
    </sheetView>
  </sheetViews>
  <sheetFormatPr defaultColWidth="14.42578125" defaultRowHeight="15" customHeight="1" x14ac:dyDescent="0.25"/>
  <cols>
    <col min="1" max="1" width="5.140625" style="15" customWidth="1"/>
    <col min="2" max="2" width="52" style="15" customWidth="1"/>
    <col min="3" max="3" width="30.85546875" style="15" customWidth="1"/>
    <col min="4" max="4" width="22" style="15" customWidth="1"/>
    <col min="5" max="5" width="15.42578125" style="15" customWidth="1"/>
    <col min="6" max="6" width="19.7109375" style="15" bestFit="1" customWidth="1"/>
    <col min="7" max="7" width="14.42578125" style="15" customWidth="1"/>
    <col min="8" max="9" width="25" style="15" bestFit="1" customWidth="1"/>
    <col min="10" max="11" width="8.7109375" style="1" customWidth="1"/>
    <col min="12" max="16384" width="14.42578125" style="1"/>
  </cols>
  <sheetData>
    <row r="1" spans="1:10" x14ac:dyDescent="0.25">
      <c r="A1" s="117" t="s">
        <v>10</v>
      </c>
      <c r="B1" s="115"/>
      <c r="C1" s="115"/>
      <c r="D1" s="115"/>
      <c r="E1" s="115"/>
      <c r="F1" s="115"/>
      <c r="G1" s="115"/>
      <c r="H1" s="115"/>
      <c r="I1" s="1"/>
    </row>
    <row r="2" spans="1:10" ht="20.25" x14ac:dyDescent="0.3">
      <c r="A2" s="118" t="s">
        <v>32</v>
      </c>
      <c r="B2" s="118"/>
      <c r="C2" s="118"/>
      <c r="D2" s="118"/>
      <c r="E2" s="118"/>
      <c r="F2" s="118"/>
      <c r="G2" s="118"/>
      <c r="H2" s="118"/>
      <c r="I2" s="1"/>
    </row>
    <row r="3" spans="1:10" ht="21" customHeight="1" x14ac:dyDescent="0.25">
      <c r="A3" s="119" t="str">
        <f>'Информация о Чемпионате'!B4</f>
        <v>Региональный этап Чемпионата</v>
      </c>
      <c r="B3" s="119"/>
      <c r="C3" s="119"/>
      <c r="D3" s="119"/>
      <c r="E3" s="119"/>
      <c r="F3" s="119"/>
      <c r="G3" s="119"/>
      <c r="H3" s="119"/>
      <c r="I3" s="16"/>
      <c r="J3" s="16"/>
    </row>
    <row r="4" spans="1:10" ht="20.25" x14ac:dyDescent="0.3">
      <c r="A4" s="118" t="s">
        <v>33</v>
      </c>
      <c r="B4" s="118"/>
      <c r="C4" s="118"/>
      <c r="D4" s="118"/>
      <c r="E4" s="118"/>
      <c r="F4" s="118"/>
      <c r="G4" s="118"/>
      <c r="H4" s="118"/>
      <c r="I4" s="1"/>
    </row>
    <row r="5" spans="1:10" ht="22.5" customHeight="1" x14ac:dyDescent="0.25">
      <c r="A5" s="120" t="str">
        <f>'Информация о Чемпионате'!B3</f>
        <v>Преподавание в младших классах юниоры</v>
      </c>
      <c r="B5" s="120"/>
      <c r="C5" s="120"/>
      <c r="D5" s="120"/>
      <c r="E5" s="120"/>
      <c r="F5" s="120"/>
      <c r="G5" s="120"/>
      <c r="H5" s="120"/>
      <c r="I5" s="1"/>
    </row>
    <row r="6" spans="1:10" x14ac:dyDescent="0.25">
      <c r="A6" s="112" t="s">
        <v>12</v>
      </c>
      <c r="B6" s="115"/>
      <c r="C6" s="115"/>
      <c r="D6" s="115"/>
      <c r="E6" s="115"/>
      <c r="F6" s="115"/>
      <c r="G6" s="115"/>
      <c r="H6" s="115"/>
      <c r="I6" s="1"/>
    </row>
    <row r="7" spans="1:10" ht="15.75" customHeight="1" x14ac:dyDescent="0.25">
      <c r="A7" s="112" t="s">
        <v>30</v>
      </c>
      <c r="B7" s="112"/>
      <c r="C7" s="116" t="s">
        <v>217</v>
      </c>
      <c r="D7" s="116"/>
      <c r="E7" s="116"/>
      <c r="F7" s="116"/>
      <c r="G7" s="116"/>
      <c r="H7" s="116"/>
      <c r="I7" s="1"/>
    </row>
    <row r="8" spans="1:10" ht="15.75" customHeight="1" x14ac:dyDescent="0.25">
      <c r="A8" s="112" t="s">
        <v>31</v>
      </c>
      <c r="B8" s="112"/>
      <c r="C8" s="112"/>
      <c r="D8" s="116" t="s">
        <v>218</v>
      </c>
      <c r="E8" s="116"/>
      <c r="F8" s="116"/>
      <c r="G8" s="116"/>
      <c r="H8" s="116"/>
      <c r="I8" s="1"/>
    </row>
    <row r="9" spans="1:10" ht="15.75" customHeight="1" x14ac:dyDescent="0.25">
      <c r="A9" s="112" t="s">
        <v>27</v>
      </c>
      <c r="B9" s="112"/>
      <c r="C9" s="114" t="s">
        <v>219</v>
      </c>
      <c r="D9" s="114"/>
      <c r="E9" s="114"/>
      <c r="F9" s="114"/>
      <c r="G9" s="114"/>
      <c r="H9" s="114"/>
      <c r="I9" s="1"/>
    </row>
    <row r="10" spans="1:10" ht="15.75" customHeight="1" x14ac:dyDescent="0.25">
      <c r="A10" s="112" t="s">
        <v>29</v>
      </c>
      <c r="B10" s="112"/>
      <c r="C10" s="112" t="s">
        <v>220</v>
      </c>
      <c r="D10" s="112"/>
      <c r="E10" s="113" t="s">
        <v>227</v>
      </c>
      <c r="F10" s="112"/>
      <c r="G10" s="112">
        <v>89886106144</v>
      </c>
      <c r="H10" s="112"/>
      <c r="I10" s="1"/>
    </row>
    <row r="11" spans="1:10" ht="15.75" customHeight="1" x14ac:dyDescent="0.25">
      <c r="A11" s="112" t="s">
        <v>37</v>
      </c>
      <c r="B11" s="112"/>
      <c r="C11" s="112" t="s">
        <v>221</v>
      </c>
      <c r="D11" s="112"/>
      <c r="E11" s="113" t="s">
        <v>223</v>
      </c>
      <c r="F11" s="112"/>
      <c r="G11" s="112">
        <v>89289265592</v>
      </c>
      <c r="H11" s="112"/>
      <c r="I11" s="1"/>
    </row>
    <row r="12" spans="1:10" ht="15.75" customHeight="1" x14ac:dyDescent="0.25">
      <c r="A12" s="112" t="s">
        <v>50</v>
      </c>
      <c r="B12" s="112"/>
      <c r="C12" s="112">
        <f>'Информация о Чемпионате'!B17</f>
        <v>8</v>
      </c>
      <c r="D12" s="112"/>
      <c r="E12" s="112"/>
      <c r="F12" s="112"/>
      <c r="G12" s="112"/>
      <c r="H12" s="112"/>
      <c r="I12" s="1"/>
    </row>
    <row r="13" spans="1:10" ht="15.75" customHeight="1" x14ac:dyDescent="0.25">
      <c r="A13" s="112" t="s">
        <v>58</v>
      </c>
      <c r="B13" s="112"/>
      <c r="C13" s="112">
        <f>'Информация о Чемпионате'!B15</f>
        <v>5</v>
      </c>
      <c r="D13" s="112"/>
      <c r="E13" s="112"/>
      <c r="F13" s="112"/>
      <c r="G13" s="112"/>
      <c r="H13" s="112"/>
      <c r="I13" s="1"/>
    </row>
    <row r="14" spans="1:10" ht="15.75" customHeight="1" x14ac:dyDescent="0.25">
      <c r="A14" s="112" t="s">
        <v>20</v>
      </c>
      <c r="B14" s="112"/>
      <c r="C14" s="112">
        <f>'Информация о Чемпионате'!B16</f>
        <v>5</v>
      </c>
      <c r="D14" s="112"/>
      <c r="E14" s="112"/>
      <c r="F14" s="112"/>
      <c r="G14" s="112"/>
      <c r="H14" s="112"/>
      <c r="I14" s="1"/>
    </row>
    <row r="15" spans="1:10" ht="15.75" customHeight="1" x14ac:dyDescent="0.25">
      <c r="A15" s="112" t="s">
        <v>28</v>
      </c>
      <c r="B15" s="112"/>
      <c r="C15" s="112" t="s">
        <v>224</v>
      </c>
      <c r="D15" s="112"/>
      <c r="E15" s="112"/>
      <c r="F15" s="112"/>
      <c r="G15" s="112"/>
      <c r="H15" s="112"/>
      <c r="I15" s="1"/>
    </row>
    <row r="16" spans="1:10" ht="20.25" x14ac:dyDescent="0.25">
      <c r="A16" s="109" t="s">
        <v>17</v>
      </c>
      <c r="B16" s="110"/>
      <c r="C16" s="110"/>
      <c r="D16" s="110"/>
      <c r="E16" s="110"/>
      <c r="F16" s="110"/>
      <c r="G16" s="110"/>
      <c r="H16" s="111"/>
      <c r="I16" s="1"/>
    </row>
    <row r="17" spans="1:9" ht="15.75" thickBot="1" x14ac:dyDescent="0.3">
      <c r="A17" s="103" t="s">
        <v>9</v>
      </c>
      <c r="B17" s="104"/>
      <c r="C17" s="104"/>
      <c r="D17" s="104"/>
      <c r="E17" s="104"/>
      <c r="F17" s="104"/>
      <c r="G17" s="104"/>
      <c r="H17" s="105"/>
      <c r="I17" s="1"/>
    </row>
    <row r="18" spans="1:9" ht="15" customHeight="1" thickBot="1" x14ac:dyDescent="0.3">
      <c r="A18" s="106" t="s">
        <v>249</v>
      </c>
      <c r="B18" s="107"/>
      <c r="C18" s="107"/>
      <c r="D18" s="107"/>
      <c r="E18" s="107"/>
      <c r="F18" s="107"/>
      <c r="G18" s="107"/>
      <c r="H18" s="108"/>
      <c r="I18" s="1"/>
    </row>
    <row r="19" spans="1:9" ht="15.75" customHeight="1" thickBot="1" x14ac:dyDescent="0.3">
      <c r="A19" s="106" t="s">
        <v>61</v>
      </c>
      <c r="B19" s="107"/>
      <c r="C19" s="107"/>
      <c r="D19" s="107"/>
      <c r="E19" s="107"/>
      <c r="F19" s="107"/>
      <c r="G19" s="107"/>
      <c r="H19" s="108"/>
      <c r="I19" s="1"/>
    </row>
    <row r="20" spans="1:9" ht="15" customHeight="1" thickBot="1" x14ac:dyDescent="0.3">
      <c r="A20" s="106" t="s">
        <v>250</v>
      </c>
      <c r="B20" s="107"/>
      <c r="C20" s="107"/>
      <c r="D20" s="107"/>
      <c r="E20" s="107"/>
      <c r="F20" s="107"/>
      <c r="G20" s="107"/>
      <c r="H20" s="108"/>
      <c r="I20" s="1"/>
    </row>
    <row r="21" spans="1:9" ht="15" customHeight="1" thickBot="1" x14ac:dyDescent="0.3">
      <c r="A21" s="106" t="s">
        <v>251</v>
      </c>
      <c r="B21" s="107"/>
      <c r="C21" s="107"/>
      <c r="D21" s="107"/>
      <c r="E21" s="107"/>
      <c r="F21" s="107"/>
      <c r="G21" s="107"/>
      <c r="H21" s="108"/>
      <c r="I21" s="1"/>
    </row>
    <row r="22" spans="1:9" ht="15" customHeight="1" thickBot="1" x14ac:dyDescent="0.3">
      <c r="A22" s="106" t="s">
        <v>43</v>
      </c>
      <c r="B22" s="107"/>
      <c r="C22" s="107"/>
      <c r="D22" s="107"/>
      <c r="E22" s="107"/>
      <c r="F22" s="107"/>
      <c r="G22" s="107"/>
      <c r="H22" s="108"/>
      <c r="I22" s="1"/>
    </row>
    <row r="23" spans="1:9" ht="15" customHeight="1" thickBot="1" x14ac:dyDescent="0.3">
      <c r="A23" s="106" t="s">
        <v>252</v>
      </c>
      <c r="B23" s="107"/>
      <c r="C23" s="107"/>
      <c r="D23" s="107"/>
      <c r="E23" s="107"/>
      <c r="F23" s="107"/>
      <c r="G23" s="107"/>
      <c r="H23" s="108"/>
      <c r="I23" s="1"/>
    </row>
    <row r="24" spans="1:9" ht="15" customHeight="1" thickBot="1" x14ac:dyDescent="0.3">
      <c r="A24" s="106" t="s">
        <v>123</v>
      </c>
      <c r="B24" s="107"/>
      <c r="C24" s="107"/>
      <c r="D24" s="107"/>
      <c r="E24" s="107"/>
      <c r="F24" s="107"/>
      <c r="G24" s="107"/>
      <c r="H24" s="108"/>
      <c r="I24" s="1"/>
    </row>
    <row r="25" spans="1:9" ht="15" customHeight="1" thickBot="1" x14ac:dyDescent="0.3">
      <c r="A25" s="106" t="s">
        <v>62</v>
      </c>
      <c r="B25" s="107"/>
      <c r="C25" s="107"/>
      <c r="D25" s="107"/>
      <c r="E25" s="107"/>
      <c r="F25" s="107"/>
      <c r="G25" s="107"/>
      <c r="H25" s="108"/>
      <c r="I25" s="1"/>
    </row>
    <row r="26" spans="1:9" ht="60" x14ac:dyDescent="0.25">
      <c r="A26" s="82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8" t="s">
        <v>11</v>
      </c>
      <c r="I26" s="70" t="s">
        <v>56</v>
      </c>
    </row>
    <row r="27" spans="1:9" s="79" customFormat="1" x14ac:dyDescent="0.25">
      <c r="A27" s="84">
        <v>1</v>
      </c>
      <c r="B27" s="70" t="s">
        <v>63</v>
      </c>
      <c r="C27" s="70" t="s">
        <v>64</v>
      </c>
      <c r="D27" s="80" t="s">
        <v>65</v>
      </c>
      <c r="E27" s="6">
        <v>1</v>
      </c>
      <c r="F27" s="6" t="s">
        <v>66</v>
      </c>
      <c r="G27" s="6">
        <v>8</v>
      </c>
      <c r="H27" s="68"/>
      <c r="I27" s="70"/>
    </row>
    <row r="28" spans="1:9" s="79" customFormat="1" ht="105" x14ac:dyDescent="0.25">
      <c r="A28" s="84">
        <v>2</v>
      </c>
      <c r="B28" s="70" t="s">
        <v>67</v>
      </c>
      <c r="C28" s="70" t="s">
        <v>68</v>
      </c>
      <c r="D28" s="80" t="s">
        <v>65</v>
      </c>
      <c r="E28" s="6">
        <v>1</v>
      </c>
      <c r="F28" s="6" t="s">
        <v>66</v>
      </c>
      <c r="G28" s="6">
        <v>9</v>
      </c>
      <c r="H28" s="68"/>
      <c r="I28" s="70"/>
    </row>
    <row r="29" spans="1:9" s="79" customFormat="1" x14ac:dyDescent="0.25">
      <c r="A29" s="84">
        <v>3</v>
      </c>
      <c r="B29" s="70" t="s">
        <v>69</v>
      </c>
      <c r="C29" s="70" t="s">
        <v>70</v>
      </c>
      <c r="D29" s="80" t="s">
        <v>65</v>
      </c>
      <c r="E29" s="6">
        <v>1</v>
      </c>
      <c r="F29" s="6" t="s">
        <v>66</v>
      </c>
      <c r="G29" s="6">
        <v>4</v>
      </c>
      <c r="H29" s="68"/>
      <c r="I29" s="70"/>
    </row>
    <row r="30" spans="1:9" s="79" customFormat="1" x14ac:dyDescent="0.25">
      <c r="A30" s="84">
        <v>4</v>
      </c>
      <c r="B30" s="70" t="s">
        <v>71</v>
      </c>
      <c r="C30" s="70" t="s">
        <v>72</v>
      </c>
      <c r="D30" s="80" t="s">
        <v>65</v>
      </c>
      <c r="E30" s="6">
        <v>1</v>
      </c>
      <c r="F30" s="6" t="s">
        <v>66</v>
      </c>
      <c r="G30" s="6">
        <v>6</v>
      </c>
      <c r="H30" s="68"/>
      <c r="I30" s="70"/>
    </row>
    <row r="31" spans="1:9" s="79" customFormat="1" ht="105" x14ac:dyDescent="0.25">
      <c r="A31" s="84">
        <v>5</v>
      </c>
      <c r="B31" s="70" t="s">
        <v>73</v>
      </c>
      <c r="C31" s="70" t="s">
        <v>68</v>
      </c>
      <c r="D31" s="80" t="s">
        <v>65</v>
      </c>
      <c r="E31" s="6">
        <v>1</v>
      </c>
      <c r="F31" s="6" t="s">
        <v>66</v>
      </c>
      <c r="G31" s="6">
        <v>6</v>
      </c>
      <c r="H31" s="68"/>
      <c r="I31" s="70"/>
    </row>
    <row r="32" spans="1:9" s="79" customFormat="1" ht="30" x14ac:dyDescent="0.25">
      <c r="A32" s="84">
        <v>6</v>
      </c>
      <c r="B32" s="70" t="s">
        <v>74</v>
      </c>
      <c r="C32" s="70" t="s">
        <v>75</v>
      </c>
      <c r="D32" s="80" t="s">
        <v>65</v>
      </c>
      <c r="E32" s="6">
        <v>1</v>
      </c>
      <c r="F32" s="6" t="s">
        <v>66</v>
      </c>
      <c r="G32" s="6">
        <v>2</v>
      </c>
      <c r="H32" s="68"/>
      <c r="I32" s="70"/>
    </row>
    <row r="33" spans="1:9" s="79" customFormat="1" ht="90" x14ac:dyDescent="0.25">
      <c r="A33" s="84">
        <v>7</v>
      </c>
      <c r="B33" s="70" t="s">
        <v>76</v>
      </c>
      <c r="C33" s="91" t="s">
        <v>229</v>
      </c>
      <c r="D33" s="80" t="s">
        <v>77</v>
      </c>
      <c r="E33" s="6">
        <v>1</v>
      </c>
      <c r="F33" s="6" t="s">
        <v>66</v>
      </c>
      <c r="G33" s="92">
        <v>1</v>
      </c>
      <c r="H33" s="68"/>
      <c r="I33" s="70"/>
    </row>
    <row r="34" spans="1:9" s="79" customFormat="1" ht="45" x14ac:dyDescent="0.25">
      <c r="A34" s="84">
        <v>8</v>
      </c>
      <c r="B34" s="91" t="s">
        <v>230</v>
      </c>
      <c r="C34" s="91" t="s">
        <v>231</v>
      </c>
      <c r="D34" s="80" t="s">
        <v>78</v>
      </c>
      <c r="E34" s="6">
        <v>1</v>
      </c>
      <c r="F34" s="6" t="s">
        <v>66</v>
      </c>
      <c r="G34" s="92">
        <v>3</v>
      </c>
      <c r="H34" s="68"/>
      <c r="I34" s="70"/>
    </row>
    <row r="35" spans="1:9" s="79" customFormat="1" ht="30" x14ac:dyDescent="0.25">
      <c r="A35" s="84">
        <v>9</v>
      </c>
      <c r="B35" s="70" t="s">
        <v>79</v>
      </c>
      <c r="C35" s="9" t="s">
        <v>80</v>
      </c>
      <c r="D35" s="80" t="s">
        <v>77</v>
      </c>
      <c r="E35" s="6">
        <v>1</v>
      </c>
      <c r="F35" s="6" t="s">
        <v>66</v>
      </c>
      <c r="G35" s="6">
        <v>1</v>
      </c>
      <c r="H35" s="68"/>
      <c r="I35" s="70"/>
    </row>
    <row r="36" spans="1:9" s="79" customFormat="1" ht="90" x14ac:dyDescent="0.25">
      <c r="A36" s="84">
        <v>10</v>
      </c>
      <c r="B36" s="70" t="s">
        <v>81</v>
      </c>
      <c r="C36" s="91" t="s">
        <v>232</v>
      </c>
      <c r="D36" s="80" t="s">
        <v>77</v>
      </c>
      <c r="E36" s="6">
        <v>1</v>
      </c>
      <c r="F36" s="6" t="s">
        <v>66</v>
      </c>
      <c r="G36" s="92">
        <v>10</v>
      </c>
      <c r="H36" s="68"/>
      <c r="I36" s="70"/>
    </row>
    <row r="37" spans="1:9" s="79" customFormat="1" ht="45" x14ac:dyDescent="0.25">
      <c r="A37" s="84">
        <v>11</v>
      </c>
      <c r="B37" s="70" t="s">
        <v>82</v>
      </c>
      <c r="C37" s="91" t="s">
        <v>233</v>
      </c>
      <c r="D37" s="80" t="s">
        <v>78</v>
      </c>
      <c r="E37" s="6">
        <v>1</v>
      </c>
      <c r="F37" s="6" t="s">
        <v>66</v>
      </c>
      <c r="G37" s="6">
        <v>3</v>
      </c>
      <c r="H37" s="68"/>
      <c r="I37" s="70"/>
    </row>
    <row r="38" spans="1:9" s="79" customFormat="1" ht="45" x14ac:dyDescent="0.25">
      <c r="A38" s="84">
        <v>12</v>
      </c>
      <c r="B38" s="70" t="s">
        <v>83</v>
      </c>
      <c r="C38" s="70" t="s">
        <v>84</v>
      </c>
      <c r="D38" s="80" t="s">
        <v>78</v>
      </c>
      <c r="E38" s="6">
        <v>1</v>
      </c>
      <c r="F38" s="6" t="s">
        <v>66</v>
      </c>
      <c r="G38" s="92">
        <v>11</v>
      </c>
      <c r="H38" s="68"/>
      <c r="I38" s="70"/>
    </row>
    <row r="39" spans="1:9" s="79" customFormat="1" x14ac:dyDescent="0.25">
      <c r="A39" s="84">
        <v>13</v>
      </c>
      <c r="B39" s="70" t="s">
        <v>85</v>
      </c>
      <c r="C39" s="91" t="s">
        <v>234</v>
      </c>
      <c r="D39" s="80" t="s">
        <v>78</v>
      </c>
      <c r="E39" s="6">
        <v>1</v>
      </c>
      <c r="F39" s="6" t="s">
        <v>66</v>
      </c>
      <c r="G39" s="6">
        <v>1</v>
      </c>
      <c r="H39" s="68"/>
      <c r="I39" s="70"/>
    </row>
    <row r="40" spans="1:9" s="79" customFormat="1" ht="45" x14ac:dyDescent="0.25">
      <c r="A40" s="84">
        <v>14</v>
      </c>
      <c r="B40" s="70" t="s">
        <v>86</v>
      </c>
      <c r="C40" s="70" t="s">
        <v>87</v>
      </c>
      <c r="D40" s="80" t="s">
        <v>78</v>
      </c>
      <c r="E40" s="6">
        <v>1</v>
      </c>
      <c r="F40" s="6" t="s">
        <v>66</v>
      </c>
      <c r="G40" s="6">
        <v>2</v>
      </c>
      <c r="H40" s="68"/>
      <c r="I40" s="70"/>
    </row>
    <row r="41" spans="1:9" s="79" customFormat="1" ht="150" x14ac:dyDescent="0.25">
      <c r="A41" s="93">
        <v>15</v>
      </c>
      <c r="B41" s="9" t="s">
        <v>235</v>
      </c>
      <c r="C41" s="9" t="s">
        <v>236</v>
      </c>
      <c r="D41" s="94" t="s">
        <v>237</v>
      </c>
      <c r="E41" s="92">
        <v>1</v>
      </c>
      <c r="F41" s="92" t="s">
        <v>66</v>
      </c>
      <c r="G41" s="92">
        <v>1</v>
      </c>
      <c r="H41" s="68"/>
      <c r="I41" s="70"/>
    </row>
    <row r="42" spans="1:9" s="79" customFormat="1" x14ac:dyDescent="0.25">
      <c r="A42" s="84">
        <v>16</v>
      </c>
      <c r="B42" s="70" t="s">
        <v>89</v>
      </c>
      <c r="C42" s="70" t="s">
        <v>90</v>
      </c>
      <c r="D42" s="80" t="s">
        <v>88</v>
      </c>
      <c r="E42" s="6">
        <v>1</v>
      </c>
      <c r="F42" s="6" t="s">
        <v>66</v>
      </c>
      <c r="G42" s="92">
        <v>3</v>
      </c>
      <c r="H42" s="68"/>
      <c r="I42" s="70"/>
    </row>
    <row r="43" spans="1:9" s="79" customFormat="1" ht="75" x14ac:dyDescent="0.25">
      <c r="A43" s="84">
        <v>17</v>
      </c>
      <c r="B43" s="70" t="s">
        <v>91</v>
      </c>
      <c r="C43" s="9" t="s">
        <v>92</v>
      </c>
      <c r="D43" s="80" t="s">
        <v>88</v>
      </c>
      <c r="E43" s="6">
        <v>1</v>
      </c>
      <c r="F43" s="6" t="s">
        <v>66</v>
      </c>
      <c r="G43" s="6">
        <v>1</v>
      </c>
      <c r="H43" s="68"/>
      <c r="I43" s="70"/>
    </row>
    <row r="44" spans="1:9" s="79" customFormat="1" x14ac:dyDescent="0.25">
      <c r="A44" s="84">
        <v>18</v>
      </c>
      <c r="B44" s="70" t="s">
        <v>93</v>
      </c>
      <c r="C44" s="70" t="s">
        <v>94</v>
      </c>
      <c r="D44" s="80" t="s">
        <v>95</v>
      </c>
      <c r="E44" s="6">
        <v>1</v>
      </c>
      <c r="F44" s="6" t="s">
        <v>66</v>
      </c>
      <c r="G44" s="6">
        <v>8</v>
      </c>
      <c r="H44" s="68"/>
      <c r="I44" s="70"/>
    </row>
    <row r="45" spans="1:9" s="79" customFormat="1" ht="45" x14ac:dyDescent="0.25">
      <c r="A45" s="84">
        <v>19</v>
      </c>
      <c r="B45" s="70" t="s">
        <v>96</v>
      </c>
      <c r="C45" s="70" t="s">
        <v>97</v>
      </c>
      <c r="D45" s="80" t="s">
        <v>95</v>
      </c>
      <c r="E45" s="6">
        <v>1</v>
      </c>
      <c r="F45" s="6" t="s">
        <v>66</v>
      </c>
      <c r="G45" s="6">
        <v>8</v>
      </c>
      <c r="H45" s="68"/>
      <c r="I45" s="70"/>
    </row>
    <row r="46" spans="1:9" s="79" customFormat="1" ht="30" x14ac:dyDescent="0.25">
      <c r="A46" s="84">
        <v>20</v>
      </c>
      <c r="B46" s="70" t="s">
        <v>98</v>
      </c>
      <c r="C46" s="70" t="s">
        <v>99</v>
      </c>
      <c r="D46" s="80" t="s">
        <v>95</v>
      </c>
      <c r="E46" s="6">
        <v>1</v>
      </c>
      <c r="F46" s="6" t="s">
        <v>66</v>
      </c>
      <c r="G46" s="6">
        <v>8</v>
      </c>
      <c r="H46" s="68"/>
      <c r="I46" s="70"/>
    </row>
    <row r="47" spans="1:9" s="79" customFormat="1" x14ac:dyDescent="0.25">
      <c r="A47" s="84">
        <v>21</v>
      </c>
      <c r="B47" s="70" t="s">
        <v>100</v>
      </c>
      <c r="C47" s="70" t="s">
        <v>101</v>
      </c>
      <c r="D47" s="80" t="s">
        <v>95</v>
      </c>
      <c r="E47" s="6">
        <v>1</v>
      </c>
      <c r="F47" s="6" t="s">
        <v>66</v>
      </c>
      <c r="G47" s="6">
        <v>8</v>
      </c>
      <c r="H47" s="68"/>
      <c r="I47" s="70"/>
    </row>
    <row r="48" spans="1:9" s="79" customFormat="1" ht="30" x14ac:dyDescent="0.25">
      <c r="A48" s="84">
        <v>22</v>
      </c>
      <c r="B48" s="70" t="s">
        <v>102</v>
      </c>
      <c r="C48" s="70" t="s">
        <v>103</v>
      </c>
      <c r="D48" s="80" t="s">
        <v>95</v>
      </c>
      <c r="E48" s="6">
        <v>1</v>
      </c>
      <c r="F48" s="6" t="s">
        <v>66</v>
      </c>
      <c r="G48" s="6">
        <v>8</v>
      </c>
      <c r="H48" s="68"/>
      <c r="I48" s="70"/>
    </row>
    <row r="49" spans="1:9" ht="25.5" x14ac:dyDescent="0.25">
      <c r="A49" s="84">
        <v>23</v>
      </c>
      <c r="B49" s="85" t="s">
        <v>104</v>
      </c>
      <c r="C49" s="17" t="s">
        <v>105</v>
      </c>
      <c r="D49" s="81" t="s">
        <v>95</v>
      </c>
      <c r="E49" s="26">
        <v>1</v>
      </c>
      <c r="F49" s="26" t="s">
        <v>66</v>
      </c>
      <c r="G49" s="26">
        <v>8</v>
      </c>
      <c r="H49" s="69"/>
      <c r="I49" s="57"/>
    </row>
    <row r="50" spans="1:9" ht="30" x14ac:dyDescent="0.25">
      <c r="A50" s="84">
        <v>24</v>
      </c>
      <c r="B50" s="85" t="s">
        <v>106</v>
      </c>
      <c r="C50" s="85" t="s">
        <v>107</v>
      </c>
      <c r="D50" s="81" t="s">
        <v>95</v>
      </c>
      <c r="E50" s="26">
        <v>1</v>
      </c>
      <c r="F50" s="26" t="s">
        <v>66</v>
      </c>
      <c r="G50" s="26">
        <v>8</v>
      </c>
      <c r="H50" s="69"/>
      <c r="I50" s="57"/>
    </row>
    <row r="51" spans="1:9" ht="25.5" x14ac:dyDescent="0.25">
      <c r="A51" s="84">
        <v>25</v>
      </c>
      <c r="B51" s="17" t="s">
        <v>108</v>
      </c>
      <c r="C51" s="17" t="s">
        <v>109</v>
      </c>
      <c r="D51" s="81" t="s">
        <v>95</v>
      </c>
      <c r="E51" s="26">
        <v>1</v>
      </c>
      <c r="F51" s="26" t="s">
        <v>66</v>
      </c>
      <c r="G51" s="26">
        <v>8</v>
      </c>
      <c r="H51" s="69"/>
      <c r="I51" s="57"/>
    </row>
    <row r="52" spans="1:9" ht="25.5" x14ac:dyDescent="0.25">
      <c r="A52" s="84">
        <v>26</v>
      </c>
      <c r="B52" s="17" t="s">
        <v>110</v>
      </c>
      <c r="C52" s="28" t="s">
        <v>111</v>
      </c>
      <c r="D52" s="81" t="s">
        <v>95</v>
      </c>
      <c r="E52" s="26">
        <v>1</v>
      </c>
      <c r="F52" s="26" t="s">
        <v>66</v>
      </c>
      <c r="G52" s="26">
        <v>8</v>
      </c>
      <c r="H52" s="69"/>
      <c r="I52" s="57"/>
    </row>
    <row r="53" spans="1:9" ht="25.5" x14ac:dyDescent="0.25">
      <c r="A53" s="84">
        <v>27</v>
      </c>
      <c r="B53" s="17" t="s">
        <v>112</v>
      </c>
      <c r="C53" s="28" t="s">
        <v>113</v>
      </c>
      <c r="D53" s="81" t="s">
        <v>95</v>
      </c>
      <c r="E53" s="26">
        <v>1</v>
      </c>
      <c r="F53" s="26" t="s">
        <v>66</v>
      </c>
      <c r="G53" s="26">
        <v>8</v>
      </c>
      <c r="H53" s="69"/>
      <c r="I53" s="57"/>
    </row>
    <row r="54" spans="1:9" x14ac:dyDescent="0.25">
      <c r="A54" s="84">
        <v>28</v>
      </c>
      <c r="B54" s="17" t="s">
        <v>116</v>
      </c>
      <c r="C54" s="17" t="s">
        <v>117</v>
      </c>
      <c r="D54" s="81" t="s">
        <v>95</v>
      </c>
      <c r="E54" s="26">
        <v>1</v>
      </c>
      <c r="F54" s="26" t="s">
        <v>66</v>
      </c>
      <c r="G54" s="26">
        <v>10</v>
      </c>
      <c r="H54" s="69"/>
      <c r="I54" s="57"/>
    </row>
    <row r="55" spans="1:9" ht="25.5" x14ac:dyDescent="0.25">
      <c r="A55" s="84">
        <v>29</v>
      </c>
      <c r="B55" s="29" t="s">
        <v>118</v>
      </c>
      <c r="C55" s="83" t="s">
        <v>119</v>
      </c>
      <c r="D55" s="27" t="s">
        <v>88</v>
      </c>
      <c r="E55" s="26">
        <v>1</v>
      </c>
      <c r="F55" s="26" t="s">
        <v>66</v>
      </c>
      <c r="G55" s="26">
        <v>1</v>
      </c>
      <c r="H55" s="69"/>
      <c r="I55" s="57"/>
    </row>
    <row r="56" spans="1:9" ht="23.25" customHeight="1" x14ac:dyDescent="0.25">
      <c r="A56" s="101" t="s">
        <v>18</v>
      </c>
      <c r="B56" s="102"/>
      <c r="C56" s="102"/>
      <c r="D56" s="102"/>
      <c r="E56" s="102"/>
      <c r="F56" s="102"/>
      <c r="G56" s="102"/>
      <c r="H56" s="102"/>
      <c r="I56" s="1"/>
    </row>
    <row r="57" spans="1:9" ht="15.75" customHeight="1" thickBot="1" x14ac:dyDescent="0.3">
      <c r="A57" s="103" t="s">
        <v>9</v>
      </c>
      <c r="B57" s="104"/>
      <c r="C57" s="104"/>
      <c r="D57" s="104"/>
      <c r="E57" s="104"/>
      <c r="F57" s="104"/>
      <c r="G57" s="104"/>
      <c r="H57" s="105"/>
      <c r="I57" s="1"/>
    </row>
    <row r="58" spans="1:9" ht="15" customHeight="1" thickBot="1" x14ac:dyDescent="0.3">
      <c r="A58" s="106" t="s">
        <v>253</v>
      </c>
      <c r="B58" s="107"/>
      <c r="C58" s="107"/>
      <c r="D58" s="107"/>
      <c r="E58" s="107"/>
      <c r="F58" s="107"/>
      <c r="G58" s="107"/>
      <c r="H58" s="108"/>
      <c r="I58" s="1"/>
    </row>
    <row r="59" spans="1:9" ht="15" customHeight="1" thickBot="1" x14ac:dyDescent="0.3">
      <c r="A59" s="106" t="s">
        <v>254</v>
      </c>
      <c r="B59" s="107"/>
      <c r="C59" s="107"/>
      <c r="D59" s="107"/>
      <c r="E59" s="107"/>
      <c r="F59" s="107"/>
      <c r="G59" s="107"/>
      <c r="H59" s="108"/>
      <c r="I59" s="1"/>
    </row>
    <row r="60" spans="1:9" ht="15" customHeight="1" thickBot="1" x14ac:dyDescent="0.3">
      <c r="A60" s="106" t="s">
        <v>255</v>
      </c>
      <c r="B60" s="107"/>
      <c r="C60" s="107"/>
      <c r="D60" s="107"/>
      <c r="E60" s="107"/>
      <c r="F60" s="107"/>
      <c r="G60" s="107"/>
      <c r="H60" s="108"/>
      <c r="I60" s="1"/>
    </row>
    <row r="61" spans="1:9" ht="15" customHeight="1" thickBot="1" x14ac:dyDescent="0.3">
      <c r="A61" s="106" t="s">
        <v>256</v>
      </c>
      <c r="B61" s="107"/>
      <c r="C61" s="107"/>
      <c r="D61" s="107"/>
      <c r="E61" s="107"/>
      <c r="F61" s="107"/>
      <c r="G61" s="107"/>
      <c r="H61" s="108"/>
      <c r="I61" s="1"/>
    </row>
    <row r="62" spans="1:9" ht="15" customHeight="1" thickBot="1" x14ac:dyDescent="0.3">
      <c r="A62" s="106" t="s">
        <v>43</v>
      </c>
      <c r="B62" s="107"/>
      <c r="C62" s="107"/>
      <c r="D62" s="107"/>
      <c r="E62" s="107"/>
      <c r="F62" s="107"/>
      <c r="G62" s="107"/>
      <c r="H62" s="108"/>
      <c r="I62" s="1"/>
    </row>
    <row r="63" spans="1:9" ht="15" customHeight="1" thickBot="1" x14ac:dyDescent="0.3">
      <c r="A63" s="106" t="s">
        <v>257</v>
      </c>
      <c r="B63" s="107"/>
      <c r="C63" s="107"/>
      <c r="D63" s="107"/>
      <c r="E63" s="107"/>
      <c r="F63" s="107"/>
      <c r="G63" s="107"/>
      <c r="H63" s="108"/>
      <c r="I63" s="1"/>
    </row>
    <row r="64" spans="1:9" ht="15" customHeight="1" thickBot="1" x14ac:dyDescent="0.3">
      <c r="A64" s="106" t="s">
        <v>123</v>
      </c>
      <c r="B64" s="107"/>
      <c r="C64" s="107"/>
      <c r="D64" s="107"/>
      <c r="E64" s="107"/>
      <c r="F64" s="107"/>
      <c r="G64" s="107"/>
      <c r="H64" s="108"/>
      <c r="I64" s="1"/>
    </row>
    <row r="65" spans="1:9" ht="15.75" customHeight="1" thickBot="1" x14ac:dyDescent="0.3">
      <c r="A65" s="106" t="s">
        <v>62</v>
      </c>
      <c r="B65" s="107"/>
      <c r="C65" s="107"/>
      <c r="D65" s="107"/>
      <c r="E65" s="107"/>
      <c r="F65" s="107"/>
      <c r="G65" s="107"/>
      <c r="H65" s="108"/>
      <c r="I65" s="1"/>
    </row>
    <row r="66" spans="1:9" ht="60" x14ac:dyDescent="0.25">
      <c r="A66" s="3" t="s">
        <v>6</v>
      </c>
      <c r="B66" s="3" t="s">
        <v>5</v>
      </c>
      <c r="C66" s="5" t="s">
        <v>4</v>
      </c>
      <c r="D66" s="3" t="s">
        <v>3</v>
      </c>
      <c r="E66" s="8" t="s">
        <v>2</v>
      </c>
      <c r="F66" s="8" t="s">
        <v>1</v>
      </c>
      <c r="G66" s="8" t="s">
        <v>0</v>
      </c>
      <c r="H66" s="3" t="s">
        <v>11</v>
      </c>
      <c r="I66" s="3" t="s">
        <v>56</v>
      </c>
    </row>
    <row r="67" spans="1:9" x14ac:dyDescent="0.25">
      <c r="A67" s="52">
        <v>1</v>
      </c>
      <c r="B67" s="17" t="s">
        <v>120</v>
      </c>
      <c r="C67" s="28" t="s">
        <v>121</v>
      </c>
      <c r="D67" s="27" t="s">
        <v>65</v>
      </c>
      <c r="E67" s="26">
        <v>1</v>
      </c>
      <c r="F67" s="26" t="s">
        <v>122</v>
      </c>
      <c r="G67" s="26">
        <v>1</v>
      </c>
      <c r="H67" s="42"/>
      <c r="I67" s="42"/>
    </row>
    <row r="68" spans="1:9" x14ac:dyDescent="0.25">
      <c r="A68" s="52"/>
      <c r="B68" s="11" t="s">
        <v>63</v>
      </c>
      <c r="C68" s="9" t="s">
        <v>64</v>
      </c>
      <c r="D68" s="27" t="s">
        <v>65</v>
      </c>
      <c r="E68" s="26">
        <v>1</v>
      </c>
      <c r="F68" s="26" t="s">
        <v>122</v>
      </c>
      <c r="G68" s="26">
        <v>2</v>
      </c>
      <c r="H68" s="42"/>
      <c r="I68" s="42"/>
    </row>
    <row r="69" spans="1:9" ht="76.5" x14ac:dyDescent="0.25">
      <c r="A69" s="52">
        <v>2</v>
      </c>
      <c r="B69" s="17" t="s">
        <v>67</v>
      </c>
      <c r="C69" s="28" t="s">
        <v>68</v>
      </c>
      <c r="D69" s="27" t="s">
        <v>65</v>
      </c>
      <c r="E69" s="26">
        <v>1</v>
      </c>
      <c r="F69" s="26" t="s">
        <v>122</v>
      </c>
      <c r="G69" s="26">
        <v>10</v>
      </c>
      <c r="H69" s="42"/>
      <c r="I69" s="42"/>
    </row>
    <row r="70" spans="1:9" ht="25.5" x14ac:dyDescent="0.25">
      <c r="A70" s="52">
        <v>3</v>
      </c>
      <c r="B70" s="17" t="s">
        <v>74</v>
      </c>
      <c r="C70" s="28" t="s">
        <v>75</v>
      </c>
      <c r="D70" s="27" t="s">
        <v>65</v>
      </c>
      <c r="E70" s="26">
        <v>1</v>
      </c>
      <c r="F70" s="26" t="s">
        <v>122</v>
      </c>
      <c r="G70" s="26">
        <v>1</v>
      </c>
      <c r="H70" s="42"/>
      <c r="I70" s="42"/>
    </row>
    <row r="71" spans="1:9" ht="23.25" customHeight="1" x14ac:dyDescent="0.25">
      <c r="A71" s="101" t="s">
        <v>19</v>
      </c>
      <c r="B71" s="102"/>
      <c r="C71" s="102"/>
      <c r="D71" s="102"/>
      <c r="E71" s="102"/>
      <c r="F71" s="102"/>
      <c r="G71" s="102"/>
      <c r="H71" s="102"/>
      <c r="I71" s="1"/>
    </row>
    <row r="72" spans="1:9" ht="15.75" customHeight="1" thickBot="1" x14ac:dyDescent="0.3">
      <c r="A72" s="103" t="s">
        <v>9</v>
      </c>
      <c r="B72" s="104"/>
      <c r="C72" s="104"/>
      <c r="D72" s="104"/>
      <c r="E72" s="104"/>
      <c r="F72" s="104"/>
      <c r="G72" s="104"/>
      <c r="H72" s="105"/>
      <c r="I72" s="1"/>
    </row>
    <row r="73" spans="1:9" ht="15" customHeight="1" thickBot="1" x14ac:dyDescent="0.3">
      <c r="A73" s="106" t="s">
        <v>258</v>
      </c>
      <c r="B73" s="107"/>
      <c r="C73" s="107"/>
      <c r="D73" s="107"/>
      <c r="E73" s="107"/>
      <c r="F73" s="107"/>
      <c r="G73" s="107"/>
      <c r="H73" s="108"/>
      <c r="I73" s="1"/>
    </row>
    <row r="74" spans="1:9" ht="15" customHeight="1" thickBot="1" x14ac:dyDescent="0.3">
      <c r="A74" s="106" t="s">
        <v>254</v>
      </c>
      <c r="B74" s="107"/>
      <c r="C74" s="107"/>
      <c r="D74" s="107"/>
      <c r="E74" s="107"/>
      <c r="F74" s="107"/>
      <c r="G74" s="107"/>
      <c r="H74" s="108"/>
      <c r="I74" s="1"/>
    </row>
    <row r="75" spans="1:9" ht="15" customHeight="1" thickBot="1" x14ac:dyDescent="0.3">
      <c r="A75" s="106" t="s">
        <v>259</v>
      </c>
      <c r="B75" s="107"/>
      <c r="C75" s="107"/>
      <c r="D75" s="107"/>
      <c r="E75" s="107"/>
      <c r="F75" s="107"/>
      <c r="G75" s="107"/>
      <c r="H75" s="108"/>
      <c r="I75" s="1"/>
    </row>
    <row r="76" spans="1:9" ht="15" customHeight="1" thickBot="1" x14ac:dyDescent="0.3">
      <c r="A76" s="106" t="s">
        <v>260</v>
      </c>
      <c r="B76" s="107"/>
      <c r="C76" s="107"/>
      <c r="D76" s="107"/>
      <c r="E76" s="107"/>
      <c r="F76" s="107"/>
      <c r="G76" s="107"/>
      <c r="H76" s="108"/>
      <c r="I76" s="1"/>
    </row>
    <row r="77" spans="1:9" ht="15" customHeight="1" thickBot="1" x14ac:dyDescent="0.3">
      <c r="A77" s="106" t="s">
        <v>43</v>
      </c>
      <c r="B77" s="107"/>
      <c r="C77" s="107"/>
      <c r="D77" s="107"/>
      <c r="E77" s="107"/>
      <c r="F77" s="107"/>
      <c r="G77" s="107"/>
      <c r="H77" s="108"/>
      <c r="I77" s="1"/>
    </row>
    <row r="78" spans="1:9" ht="15" customHeight="1" thickBot="1" x14ac:dyDescent="0.3">
      <c r="A78" s="106" t="s">
        <v>261</v>
      </c>
      <c r="B78" s="107"/>
      <c r="C78" s="107"/>
      <c r="D78" s="107"/>
      <c r="E78" s="107"/>
      <c r="F78" s="107"/>
      <c r="G78" s="107"/>
      <c r="H78" s="108"/>
      <c r="I78" s="1"/>
    </row>
    <row r="79" spans="1:9" ht="15" customHeight="1" thickBot="1" x14ac:dyDescent="0.3">
      <c r="A79" s="106" t="s">
        <v>123</v>
      </c>
      <c r="B79" s="107"/>
      <c r="C79" s="107"/>
      <c r="D79" s="107"/>
      <c r="E79" s="107"/>
      <c r="F79" s="107"/>
      <c r="G79" s="107"/>
      <c r="H79" s="108"/>
      <c r="I79" s="1"/>
    </row>
    <row r="80" spans="1:9" ht="15.75" customHeight="1" thickBot="1" x14ac:dyDescent="0.3">
      <c r="A80" s="106" t="s">
        <v>62</v>
      </c>
      <c r="B80" s="107"/>
      <c r="C80" s="107"/>
      <c r="D80" s="107"/>
      <c r="E80" s="107"/>
      <c r="F80" s="107"/>
      <c r="G80" s="107"/>
      <c r="H80" s="108"/>
      <c r="I80" s="1"/>
    </row>
    <row r="81" spans="1:9" ht="60" x14ac:dyDescent="0.25">
      <c r="A81" s="4" t="s">
        <v>6</v>
      </c>
      <c r="B81" s="3" t="s">
        <v>5</v>
      </c>
      <c r="C81" s="5" t="s">
        <v>4</v>
      </c>
      <c r="D81" s="8" t="s">
        <v>3</v>
      </c>
      <c r="E81" s="8" t="s">
        <v>2</v>
      </c>
      <c r="F81" s="8" t="s">
        <v>1</v>
      </c>
      <c r="G81" s="8" t="s">
        <v>0</v>
      </c>
      <c r="H81" s="78" t="s">
        <v>11</v>
      </c>
      <c r="I81" s="70" t="s">
        <v>56</v>
      </c>
    </row>
    <row r="82" spans="1:9" ht="38.25" x14ac:dyDescent="0.25">
      <c r="A82" s="53">
        <v>1</v>
      </c>
      <c r="B82" s="17" t="s">
        <v>124</v>
      </c>
      <c r="C82" s="11" t="s">
        <v>238</v>
      </c>
      <c r="D82" s="17" t="s">
        <v>78</v>
      </c>
      <c r="E82" s="26">
        <v>1</v>
      </c>
      <c r="F82" s="26" t="s">
        <v>66</v>
      </c>
      <c r="G82" s="26">
        <f>E82</f>
        <v>1</v>
      </c>
      <c r="H82" s="69"/>
      <c r="I82" s="57"/>
    </row>
    <row r="83" spans="1:9" ht="38.25" x14ac:dyDescent="0.25">
      <c r="A83" s="53">
        <v>2</v>
      </c>
      <c r="B83" s="17" t="s">
        <v>86</v>
      </c>
      <c r="C83" s="17" t="s">
        <v>125</v>
      </c>
      <c r="D83" s="17" t="s">
        <v>78</v>
      </c>
      <c r="E83" s="26">
        <v>1</v>
      </c>
      <c r="F83" s="26" t="s">
        <v>66</v>
      </c>
      <c r="G83" s="26">
        <v>1</v>
      </c>
      <c r="H83" s="69"/>
      <c r="I83" s="57"/>
    </row>
    <row r="84" spans="1:9" x14ac:dyDescent="0.25">
      <c r="A84" s="53">
        <v>3</v>
      </c>
      <c r="B84" s="17" t="s">
        <v>89</v>
      </c>
      <c r="C84" s="17" t="s">
        <v>90</v>
      </c>
      <c r="D84" s="17" t="s">
        <v>88</v>
      </c>
      <c r="E84" s="26">
        <v>1</v>
      </c>
      <c r="F84" s="26" t="s">
        <v>122</v>
      </c>
      <c r="G84" s="26">
        <v>1</v>
      </c>
      <c r="H84" s="69"/>
      <c r="I84" s="57"/>
    </row>
    <row r="85" spans="1:9" x14ac:dyDescent="0.25">
      <c r="A85" s="53">
        <v>5</v>
      </c>
      <c r="B85" s="17" t="s">
        <v>63</v>
      </c>
      <c r="C85" s="17" t="s">
        <v>64</v>
      </c>
      <c r="D85" s="17" t="s">
        <v>65</v>
      </c>
      <c r="E85" s="26">
        <v>1</v>
      </c>
      <c r="F85" s="26" t="s">
        <v>66</v>
      </c>
      <c r="G85" s="26">
        <v>4</v>
      </c>
      <c r="H85" s="69"/>
      <c r="I85" s="57"/>
    </row>
    <row r="86" spans="1:9" ht="76.5" x14ac:dyDescent="0.25">
      <c r="A86" s="53">
        <v>6</v>
      </c>
      <c r="B86" s="17" t="s">
        <v>67</v>
      </c>
      <c r="C86" s="17" t="s">
        <v>68</v>
      </c>
      <c r="D86" s="17" t="s">
        <v>65</v>
      </c>
      <c r="E86" s="26">
        <v>1</v>
      </c>
      <c r="F86" s="26" t="s">
        <v>66</v>
      </c>
      <c r="G86" s="26">
        <v>8</v>
      </c>
      <c r="H86" s="69"/>
      <c r="I86" s="57"/>
    </row>
    <row r="87" spans="1:9" x14ac:dyDescent="0.25">
      <c r="A87" s="53">
        <v>7</v>
      </c>
      <c r="B87" s="17" t="s">
        <v>69</v>
      </c>
      <c r="C87" s="17" t="s">
        <v>70</v>
      </c>
      <c r="D87" s="17" t="s">
        <v>65</v>
      </c>
      <c r="E87" s="26">
        <v>1</v>
      </c>
      <c r="F87" s="26" t="s">
        <v>66</v>
      </c>
      <c r="G87" s="26">
        <v>2</v>
      </c>
      <c r="H87" s="69"/>
      <c r="I87" s="57"/>
    </row>
    <row r="88" spans="1:9" s="79" customFormat="1" x14ac:dyDescent="0.25">
      <c r="A88" s="53">
        <v>8</v>
      </c>
      <c r="B88" s="17" t="s">
        <v>120</v>
      </c>
      <c r="C88" s="17" t="s">
        <v>121</v>
      </c>
      <c r="D88" s="17" t="s">
        <v>65</v>
      </c>
      <c r="E88" s="26">
        <v>1</v>
      </c>
      <c r="F88" s="26" t="s">
        <v>122</v>
      </c>
      <c r="G88" s="26">
        <v>1</v>
      </c>
      <c r="H88" s="69"/>
      <c r="I88" s="57"/>
    </row>
    <row r="89" spans="1:9" s="79" customFormat="1" ht="25.5" x14ac:dyDescent="0.25">
      <c r="A89" s="53">
        <v>9</v>
      </c>
      <c r="B89" s="17" t="s">
        <v>74</v>
      </c>
      <c r="C89" s="17" t="s">
        <v>75</v>
      </c>
      <c r="D89" s="17" t="s">
        <v>65</v>
      </c>
      <c r="E89" s="26">
        <v>1</v>
      </c>
      <c r="F89" s="26" t="s">
        <v>122</v>
      </c>
      <c r="G89" s="26">
        <v>1</v>
      </c>
      <c r="H89" s="69"/>
      <c r="I89" s="57"/>
    </row>
    <row r="90" spans="1:9" s="79" customFormat="1" x14ac:dyDescent="0.25">
      <c r="A90" s="53">
        <v>10</v>
      </c>
      <c r="B90" s="17" t="s">
        <v>93</v>
      </c>
      <c r="C90" s="17" t="s">
        <v>94</v>
      </c>
      <c r="D90" s="17" t="s">
        <v>95</v>
      </c>
      <c r="E90" s="26">
        <v>1</v>
      </c>
      <c r="F90" s="26" t="s">
        <v>66</v>
      </c>
      <c r="G90" s="26">
        <v>1</v>
      </c>
      <c r="H90" s="69"/>
      <c r="I90" s="57"/>
    </row>
    <row r="91" spans="1:9" s="79" customFormat="1" ht="38.25" x14ac:dyDescent="0.25">
      <c r="A91" s="53">
        <v>11</v>
      </c>
      <c r="B91" s="17" t="s">
        <v>96</v>
      </c>
      <c r="C91" s="17" t="s">
        <v>97</v>
      </c>
      <c r="D91" s="17" t="s">
        <v>95</v>
      </c>
      <c r="E91" s="26">
        <v>1</v>
      </c>
      <c r="F91" s="26" t="s">
        <v>66</v>
      </c>
      <c r="G91" s="26">
        <v>1</v>
      </c>
      <c r="H91" s="69"/>
      <c r="I91" s="57"/>
    </row>
    <row r="92" spans="1:9" s="79" customFormat="1" x14ac:dyDescent="0.25">
      <c r="A92" s="53">
        <v>12</v>
      </c>
      <c r="B92" s="17" t="s">
        <v>98</v>
      </c>
      <c r="C92" s="17" t="s">
        <v>99</v>
      </c>
      <c r="D92" s="17" t="s">
        <v>95</v>
      </c>
      <c r="E92" s="26">
        <v>1</v>
      </c>
      <c r="F92" s="26" t="s">
        <v>66</v>
      </c>
      <c r="G92" s="26">
        <v>1</v>
      </c>
      <c r="H92" s="69"/>
      <c r="I92" s="57"/>
    </row>
    <row r="93" spans="1:9" s="79" customFormat="1" x14ac:dyDescent="0.25">
      <c r="A93" s="53">
        <v>13</v>
      </c>
      <c r="B93" s="17" t="s">
        <v>100</v>
      </c>
      <c r="C93" s="17" t="s">
        <v>101</v>
      </c>
      <c r="D93" s="17" t="s">
        <v>95</v>
      </c>
      <c r="E93" s="26">
        <v>1</v>
      </c>
      <c r="F93" s="26" t="s">
        <v>66</v>
      </c>
      <c r="G93" s="26">
        <v>1</v>
      </c>
      <c r="H93" s="69"/>
      <c r="I93" s="57"/>
    </row>
    <row r="94" spans="1:9" s="79" customFormat="1" ht="25.5" x14ac:dyDescent="0.25">
      <c r="A94" s="53">
        <v>14</v>
      </c>
      <c r="B94" s="17" t="s">
        <v>102</v>
      </c>
      <c r="C94" s="17" t="s">
        <v>103</v>
      </c>
      <c r="D94" s="17" t="s">
        <v>95</v>
      </c>
      <c r="E94" s="26">
        <v>1</v>
      </c>
      <c r="F94" s="26" t="s">
        <v>66</v>
      </c>
      <c r="G94" s="26">
        <v>1</v>
      </c>
      <c r="H94" s="69"/>
      <c r="I94" s="57"/>
    </row>
    <row r="95" spans="1:9" s="79" customFormat="1" ht="25.5" x14ac:dyDescent="0.25">
      <c r="A95" s="53">
        <v>15</v>
      </c>
      <c r="B95" s="17" t="s">
        <v>104</v>
      </c>
      <c r="C95" s="17" t="s">
        <v>105</v>
      </c>
      <c r="D95" s="17" t="s">
        <v>95</v>
      </c>
      <c r="E95" s="26">
        <v>1</v>
      </c>
      <c r="F95" s="26" t="s">
        <v>66</v>
      </c>
      <c r="G95" s="26">
        <v>1</v>
      </c>
      <c r="H95" s="69"/>
      <c r="I95" s="57"/>
    </row>
    <row r="96" spans="1:9" ht="25.5" x14ac:dyDescent="0.25">
      <c r="A96" s="53">
        <v>16</v>
      </c>
      <c r="B96" s="17" t="s">
        <v>106</v>
      </c>
      <c r="C96" s="17" t="s">
        <v>107</v>
      </c>
      <c r="D96" s="17" t="s">
        <v>95</v>
      </c>
      <c r="E96" s="26">
        <v>1</v>
      </c>
      <c r="F96" s="26" t="s">
        <v>66</v>
      </c>
      <c r="G96" s="26">
        <v>1</v>
      </c>
      <c r="H96" s="69"/>
      <c r="I96" s="57"/>
    </row>
    <row r="97" spans="1:9" ht="25.5" x14ac:dyDescent="0.25">
      <c r="A97" s="53">
        <v>17</v>
      </c>
      <c r="B97" s="17" t="s">
        <v>108</v>
      </c>
      <c r="C97" s="17" t="s">
        <v>109</v>
      </c>
      <c r="D97" s="17" t="s">
        <v>95</v>
      </c>
      <c r="E97" s="26">
        <v>1</v>
      </c>
      <c r="F97" s="26" t="s">
        <v>66</v>
      </c>
      <c r="G97" s="26">
        <v>1</v>
      </c>
      <c r="H97" s="69"/>
      <c r="I97" s="57"/>
    </row>
    <row r="98" spans="1:9" ht="25.5" x14ac:dyDescent="0.25">
      <c r="A98" s="53">
        <v>18</v>
      </c>
      <c r="B98" s="17" t="s">
        <v>110</v>
      </c>
      <c r="C98" s="17" t="s">
        <v>111</v>
      </c>
      <c r="D98" s="17" t="s">
        <v>95</v>
      </c>
      <c r="E98" s="26">
        <v>1</v>
      </c>
      <c r="F98" s="26" t="s">
        <v>66</v>
      </c>
      <c r="G98" s="26">
        <v>1</v>
      </c>
      <c r="H98" s="69"/>
      <c r="I98" s="57"/>
    </row>
    <row r="99" spans="1:9" ht="25.5" x14ac:dyDescent="0.25">
      <c r="A99" s="53">
        <v>19</v>
      </c>
      <c r="B99" s="17" t="s">
        <v>112</v>
      </c>
      <c r="C99" s="17" t="s">
        <v>113</v>
      </c>
      <c r="D99" s="17" t="s">
        <v>95</v>
      </c>
      <c r="E99" s="26">
        <v>1</v>
      </c>
      <c r="F99" s="26" t="s">
        <v>66</v>
      </c>
      <c r="G99" s="26">
        <v>1</v>
      </c>
      <c r="H99" s="69"/>
      <c r="I99" s="57"/>
    </row>
    <row r="100" spans="1:9" ht="15.75" customHeight="1" x14ac:dyDescent="0.25">
      <c r="A100" s="101" t="s">
        <v>7</v>
      </c>
      <c r="B100" s="102"/>
      <c r="C100" s="102"/>
      <c r="D100" s="102"/>
      <c r="E100" s="102"/>
      <c r="F100" s="102"/>
      <c r="G100" s="102"/>
      <c r="H100" s="102"/>
      <c r="I100" s="71"/>
    </row>
    <row r="101" spans="1:9" ht="60" x14ac:dyDescent="0.25">
      <c r="A101" s="4" t="s">
        <v>6</v>
      </c>
      <c r="B101" s="3" t="s">
        <v>5</v>
      </c>
      <c r="C101" s="3" t="s">
        <v>4</v>
      </c>
      <c r="D101" s="3" t="s">
        <v>3</v>
      </c>
      <c r="E101" s="3" t="s">
        <v>2</v>
      </c>
      <c r="F101" s="3" t="s">
        <v>1</v>
      </c>
      <c r="G101" s="3" t="s">
        <v>0</v>
      </c>
      <c r="H101" s="3" t="s">
        <v>11</v>
      </c>
      <c r="I101" s="6" t="s">
        <v>56</v>
      </c>
    </row>
    <row r="102" spans="1:9" x14ac:dyDescent="0.25">
      <c r="A102" s="54">
        <v>1</v>
      </c>
      <c r="B102" s="17" t="s">
        <v>127</v>
      </c>
      <c r="C102" s="17" t="s">
        <v>128</v>
      </c>
      <c r="D102" s="17" t="s">
        <v>129</v>
      </c>
      <c r="E102" s="26">
        <v>1</v>
      </c>
      <c r="F102" s="26" t="s">
        <v>66</v>
      </c>
      <c r="G102" s="26">
        <f>E102</f>
        <v>1</v>
      </c>
      <c r="H102" s="42"/>
      <c r="I102" s="42"/>
    </row>
    <row r="103" spans="1:9" x14ac:dyDescent="0.25">
      <c r="A103" s="51">
        <v>2</v>
      </c>
      <c r="B103" s="17" t="s">
        <v>130</v>
      </c>
      <c r="C103" s="17" t="s">
        <v>131</v>
      </c>
      <c r="D103" s="17" t="s">
        <v>129</v>
      </c>
      <c r="E103" s="26">
        <v>1</v>
      </c>
      <c r="F103" s="26" t="s">
        <v>66</v>
      </c>
      <c r="G103" s="26">
        <v>1</v>
      </c>
      <c r="H103" s="42"/>
      <c r="I103" s="42"/>
    </row>
    <row r="104" spans="1:9" ht="20.25" x14ac:dyDescent="0.25">
      <c r="A104" s="101" t="s">
        <v>48</v>
      </c>
      <c r="B104" s="102"/>
      <c r="C104" s="102"/>
      <c r="D104" s="102"/>
      <c r="E104" s="102"/>
      <c r="F104" s="102"/>
      <c r="G104" s="102"/>
      <c r="H104" s="102"/>
      <c r="I104" s="1"/>
    </row>
    <row r="105" spans="1:9" x14ac:dyDescent="0.25">
      <c r="A105" s="103" t="s">
        <v>9</v>
      </c>
      <c r="B105" s="104"/>
      <c r="C105" s="104"/>
      <c r="D105" s="104"/>
      <c r="E105" s="104"/>
      <c r="F105" s="104"/>
      <c r="G105" s="104"/>
      <c r="H105" s="105"/>
      <c r="I105" s="1"/>
    </row>
    <row r="106" spans="1:9" x14ac:dyDescent="0.25">
      <c r="A106" s="98" t="s">
        <v>44</v>
      </c>
      <c r="B106" s="99"/>
      <c r="C106" s="99"/>
      <c r="D106" s="99"/>
      <c r="E106" s="99"/>
      <c r="F106" s="99"/>
      <c r="G106" s="99"/>
      <c r="H106" s="100"/>
      <c r="I106" s="1"/>
    </row>
    <row r="107" spans="1:9" x14ac:dyDescent="0.25">
      <c r="A107" s="98" t="s">
        <v>41</v>
      </c>
      <c r="B107" s="99"/>
      <c r="C107" s="99"/>
      <c r="D107" s="99"/>
      <c r="E107" s="99"/>
      <c r="F107" s="99"/>
      <c r="G107" s="99"/>
      <c r="H107" s="100"/>
      <c r="I107" s="1"/>
    </row>
    <row r="108" spans="1:9" x14ac:dyDescent="0.25">
      <c r="A108" s="98" t="s">
        <v>8</v>
      </c>
      <c r="B108" s="99"/>
      <c r="C108" s="99"/>
      <c r="D108" s="99"/>
      <c r="E108" s="99"/>
      <c r="F108" s="99"/>
      <c r="G108" s="99"/>
      <c r="H108" s="100"/>
      <c r="I108" s="1"/>
    </row>
    <row r="109" spans="1:9" x14ac:dyDescent="0.25">
      <c r="A109" s="98" t="s">
        <v>42</v>
      </c>
      <c r="B109" s="99"/>
      <c r="C109" s="99"/>
      <c r="D109" s="99"/>
      <c r="E109" s="99"/>
      <c r="F109" s="99"/>
      <c r="G109" s="99"/>
      <c r="H109" s="100"/>
      <c r="I109" s="1"/>
    </row>
    <row r="110" spans="1:9" x14ac:dyDescent="0.25">
      <c r="A110" s="98" t="s">
        <v>43</v>
      </c>
      <c r="B110" s="99"/>
      <c r="C110" s="99"/>
      <c r="D110" s="99"/>
      <c r="E110" s="99"/>
      <c r="F110" s="99"/>
      <c r="G110" s="99"/>
      <c r="H110" s="100"/>
      <c r="I110" s="1"/>
    </row>
    <row r="111" spans="1:9" x14ac:dyDescent="0.25">
      <c r="A111" s="98" t="s">
        <v>45</v>
      </c>
      <c r="B111" s="99"/>
      <c r="C111" s="99"/>
      <c r="D111" s="99"/>
      <c r="E111" s="99"/>
      <c r="F111" s="99"/>
      <c r="G111" s="99"/>
      <c r="H111" s="100"/>
      <c r="I111" s="1"/>
    </row>
    <row r="112" spans="1:9" x14ac:dyDescent="0.25">
      <c r="A112" s="98" t="s">
        <v>47</v>
      </c>
      <c r="B112" s="99"/>
      <c r="C112" s="99"/>
      <c r="D112" s="99"/>
      <c r="E112" s="99"/>
      <c r="F112" s="99"/>
      <c r="G112" s="99"/>
      <c r="H112" s="100"/>
      <c r="I112" s="1"/>
    </row>
    <row r="113" spans="1:9" x14ac:dyDescent="0.25">
      <c r="A113" s="95" t="s">
        <v>46</v>
      </c>
      <c r="B113" s="96"/>
      <c r="C113" s="96"/>
      <c r="D113" s="96"/>
      <c r="E113" s="96"/>
      <c r="F113" s="96"/>
      <c r="G113" s="96"/>
      <c r="H113" s="97"/>
      <c r="I113" s="1"/>
    </row>
    <row r="114" spans="1:9" ht="60" x14ac:dyDescent="0.25">
      <c r="A114" s="7" t="s">
        <v>6</v>
      </c>
      <c r="B114" s="5" t="s">
        <v>5</v>
      </c>
      <c r="C114" s="5" t="s">
        <v>4</v>
      </c>
      <c r="D114" s="6" t="s">
        <v>3</v>
      </c>
      <c r="E114" s="6" t="s">
        <v>2</v>
      </c>
      <c r="F114" s="6" t="s">
        <v>1</v>
      </c>
      <c r="G114" s="6" t="s">
        <v>0</v>
      </c>
      <c r="H114" s="68" t="s">
        <v>11</v>
      </c>
      <c r="I114" s="70" t="s">
        <v>56</v>
      </c>
    </row>
    <row r="115" spans="1:9" x14ac:dyDescent="0.25">
      <c r="A115" s="51">
        <v>1</v>
      </c>
      <c r="B115" s="17" t="s">
        <v>132</v>
      </c>
      <c r="C115" s="17"/>
      <c r="D115" s="17"/>
      <c r="E115" s="26"/>
      <c r="F115" s="26"/>
      <c r="G115" s="26"/>
      <c r="H115" s="69"/>
      <c r="I115" s="57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100:H100"/>
    <mergeCell ref="A104:H104"/>
    <mergeCell ref="A105:H105"/>
    <mergeCell ref="A106:H106"/>
    <mergeCell ref="A107:H107"/>
    <mergeCell ref="A113:H113"/>
    <mergeCell ref="A108:H108"/>
    <mergeCell ref="A109:H109"/>
    <mergeCell ref="A110:H110"/>
    <mergeCell ref="A111:H111"/>
    <mergeCell ref="A112:H112"/>
  </mergeCells>
  <hyperlinks>
    <hyperlink ref="E11" r:id="rId1" xr:uid="{FA78A82C-7E19-4A4E-A2AD-73A2240AA9BB}"/>
    <hyperlink ref="E10" r:id="rId2" display="vykovamado@maшl.ru" xr:uid="{127AFD90-7D3F-414B-909B-885DB3F745F7}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topLeftCell="A31" zoomScale="90" zoomScaleNormal="90" workbookViewId="0">
      <selection activeCell="A21" sqref="A21:H21"/>
    </sheetView>
  </sheetViews>
  <sheetFormatPr defaultColWidth="14.42578125" defaultRowHeight="15" x14ac:dyDescent="0.25"/>
  <cols>
    <col min="1" max="1" width="5.140625" style="15" customWidth="1"/>
    <col min="2" max="2" width="52" style="15" customWidth="1"/>
    <col min="3" max="3" width="27.42578125" style="15" customWidth="1"/>
    <col min="4" max="4" width="22" style="15" customWidth="1"/>
    <col min="5" max="5" width="15.42578125" style="15" customWidth="1"/>
    <col min="6" max="6" width="19.7109375" style="15" bestFit="1" customWidth="1"/>
    <col min="7" max="7" width="14.42578125" style="15" customWidth="1"/>
    <col min="8" max="8" width="25" style="15" bestFit="1" customWidth="1"/>
    <col min="9" max="9" width="24.140625" style="1" customWidth="1"/>
    <col min="10" max="11" width="8.7109375" style="1" customWidth="1"/>
    <col min="12" max="16384" width="14.42578125" style="1"/>
  </cols>
  <sheetData>
    <row r="1" spans="1:8" x14ac:dyDescent="0.25">
      <c r="A1" s="117" t="s">
        <v>10</v>
      </c>
      <c r="B1" s="115"/>
      <c r="C1" s="115"/>
      <c r="D1" s="115"/>
      <c r="E1" s="115"/>
      <c r="F1" s="115"/>
      <c r="G1" s="115"/>
      <c r="H1" s="115"/>
    </row>
    <row r="2" spans="1:8" ht="20.25" x14ac:dyDescent="0.3">
      <c r="A2" s="118" t="s">
        <v>32</v>
      </c>
      <c r="B2" s="118"/>
      <c r="C2" s="118"/>
      <c r="D2" s="118"/>
      <c r="E2" s="118"/>
      <c r="F2" s="118"/>
      <c r="G2" s="118"/>
      <c r="H2" s="118"/>
    </row>
    <row r="3" spans="1:8" ht="20.25" x14ac:dyDescent="0.25">
      <c r="A3" s="119" t="str">
        <f>'Информация о Чемпионате'!B4</f>
        <v>Региональный этап Чемпионата</v>
      </c>
      <c r="B3" s="119"/>
      <c r="C3" s="119"/>
      <c r="D3" s="119"/>
      <c r="E3" s="119"/>
      <c r="F3" s="119"/>
      <c r="G3" s="119"/>
      <c r="H3" s="119"/>
    </row>
    <row r="4" spans="1:8" ht="20.25" x14ac:dyDescent="0.3">
      <c r="A4" s="118" t="s">
        <v>33</v>
      </c>
      <c r="B4" s="118"/>
      <c r="C4" s="118"/>
      <c r="D4" s="118"/>
      <c r="E4" s="118"/>
      <c r="F4" s="118"/>
      <c r="G4" s="118"/>
      <c r="H4" s="118"/>
    </row>
    <row r="5" spans="1:8" ht="20.25" x14ac:dyDescent="0.25">
      <c r="A5" s="120" t="s">
        <v>60</v>
      </c>
      <c r="B5" s="120"/>
      <c r="C5" s="120"/>
      <c r="D5" s="120"/>
      <c r="E5" s="120"/>
      <c r="F5" s="120"/>
      <c r="G5" s="120"/>
      <c r="H5" s="120"/>
    </row>
    <row r="6" spans="1:8" x14ac:dyDescent="0.25">
      <c r="A6" s="112" t="s">
        <v>12</v>
      </c>
      <c r="B6" s="115"/>
      <c r="C6" s="115"/>
      <c r="D6" s="115"/>
      <c r="E6" s="115"/>
      <c r="F6" s="115"/>
      <c r="G6" s="115"/>
      <c r="H6" s="115"/>
    </row>
    <row r="7" spans="1:8" ht="15.75" x14ac:dyDescent="0.25">
      <c r="A7" s="112" t="s">
        <v>30</v>
      </c>
      <c r="B7" s="112"/>
      <c r="C7" s="121" t="s">
        <v>217</v>
      </c>
      <c r="D7" s="121"/>
      <c r="E7" s="121"/>
      <c r="F7" s="121"/>
      <c r="G7" s="121"/>
      <c r="H7" s="121"/>
    </row>
    <row r="8" spans="1:8" ht="15.75" x14ac:dyDescent="0.25">
      <c r="A8" s="112" t="s">
        <v>31</v>
      </c>
      <c r="B8" s="112"/>
      <c r="C8" s="112"/>
      <c r="D8" s="116" t="s">
        <v>218</v>
      </c>
      <c r="E8" s="116"/>
      <c r="F8" s="116"/>
      <c r="G8" s="116"/>
      <c r="H8" s="116"/>
    </row>
    <row r="9" spans="1:8" ht="15.75" x14ac:dyDescent="0.25">
      <c r="A9" s="112" t="s">
        <v>27</v>
      </c>
      <c r="B9" s="112"/>
      <c r="C9" s="114" t="s">
        <v>219</v>
      </c>
      <c r="D9" s="114"/>
      <c r="E9" s="114"/>
      <c r="F9" s="114"/>
      <c r="G9" s="114"/>
      <c r="H9" s="114"/>
    </row>
    <row r="10" spans="1:8" ht="15.75" customHeight="1" x14ac:dyDescent="0.25">
      <c r="A10" s="112" t="s">
        <v>29</v>
      </c>
      <c r="B10" s="112"/>
      <c r="C10" s="112" t="s">
        <v>220</v>
      </c>
      <c r="D10" s="112"/>
      <c r="E10" s="113" t="s">
        <v>222</v>
      </c>
      <c r="F10" s="112"/>
      <c r="G10" s="112">
        <v>89886106144</v>
      </c>
      <c r="H10" s="112"/>
    </row>
    <row r="11" spans="1:8" ht="15.75" customHeight="1" x14ac:dyDescent="0.25">
      <c r="A11" s="112" t="s">
        <v>37</v>
      </c>
      <c r="B11" s="112"/>
      <c r="C11" s="112" t="s">
        <v>221</v>
      </c>
      <c r="D11" s="112"/>
      <c r="E11" s="113" t="s">
        <v>223</v>
      </c>
      <c r="F11" s="112"/>
      <c r="G11" s="112">
        <v>89289265592</v>
      </c>
      <c r="H11" s="112"/>
    </row>
    <row r="12" spans="1:8" ht="15.75" customHeight="1" x14ac:dyDescent="0.25">
      <c r="A12" s="112" t="s">
        <v>50</v>
      </c>
      <c r="B12" s="112"/>
      <c r="C12" s="112">
        <f>'Информация о Чемпионате'!B17</f>
        <v>8</v>
      </c>
      <c r="D12" s="112"/>
      <c r="E12" s="112"/>
      <c r="F12" s="112"/>
      <c r="G12" s="112"/>
      <c r="H12" s="112"/>
    </row>
    <row r="13" spans="1:8" ht="15.75" x14ac:dyDescent="0.25">
      <c r="A13" s="112" t="s">
        <v>58</v>
      </c>
      <c r="B13" s="112"/>
      <c r="C13" s="112">
        <f>'Информация о Чемпионате'!B15</f>
        <v>5</v>
      </c>
      <c r="D13" s="112"/>
      <c r="E13" s="112"/>
      <c r="F13" s="112"/>
      <c r="G13" s="112"/>
      <c r="H13" s="112"/>
    </row>
    <row r="14" spans="1:8" ht="15.75" x14ac:dyDescent="0.25">
      <c r="A14" s="112" t="s">
        <v>20</v>
      </c>
      <c r="B14" s="112"/>
      <c r="C14" s="112">
        <f>'Информация о Чемпионате'!B16</f>
        <v>5</v>
      </c>
      <c r="D14" s="112"/>
      <c r="E14" s="112"/>
      <c r="F14" s="112"/>
      <c r="G14" s="112"/>
      <c r="H14" s="112"/>
    </row>
    <row r="15" spans="1:8" ht="15.75" x14ac:dyDescent="0.25">
      <c r="A15" s="112" t="s">
        <v>28</v>
      </c>
      <c r="B15" s="112"/>
      <c r="C15" s="112" t="s">
        <v>224</v>
      </c>
      <c r="D15" s="112"/>
      <c r="E15" s="112"/>
      <c r="F15" s="112"/>
      <c r="G15" s="112"/>
      <c r="H15" s="112"/>
    </row>
    <row r="16" spans="1:8" ht="20.25" x14ac:dyDescent="0.25">
      <c r="A16" s="101" t="s">
        <v>38</v>
      </c>
      <c r="B16" s="102"/>
      <c r="C16" s="102"/>
      <c r="D16" s="102"/>
      <c r="E16" s="102"/>
      <c r="F16" s="102"/>
      <c r="G16" s="102"/>
      <c r="H16" s="102"/>
    </row>
    <row r="17" spans="1:9" ht="15.75" thickBot="1" x14ac:dyDescent="0.3">
      <c r="A17" s="103" t="s">
        <v>9</v>
      </c>
      <c r="B17" s="104"/>
      <c r="C17" s="104"/>
      <c r="D17" s="104"/>
      <c r="E17" s="104"/>
      <c r="F17" s="104"/>
      <c r="G17" s="104"/>
      <c r="H17" s="105"/>
    </row>
    <row r="18" spans="1:9" ht="15" customHeight="1" thickBot="1" x14ac:dyDescent="0.3">
      <c r="A18" s="106" t="s">
        <v>262</v>
      </c>
      <c r="B18" s="107"/>
      <c r="C18" s="107"/>
      <c r="D18" s="107"/>
      <c r="E18" s="107"/>
      <c r="F18" s="107"/>
      <c r="G18" s="107"/>
      <c r="H18" s="108"/>
    </row>
    <row r="19" spans="1:9" ht="15" customHeight="1" thickBot="1" x14ac:dyDescent="0.3">
      <c r="A19" s="106" t="s">
        <v>254</v>
      </c>
      <c r="B19" s="107"/>
      <c r="C19" s="107"/>
      <c r="D19" s="107"/>
      <c r="E19" s="107"/>
      <c r="F19" s="107"/>
      <c r="G19" s="107"/>
      <c r="H19" s="108"/>
    </row>
    <row r="20" spans="1:9" ht="15" customHeight="1" thickBot="1" x14ac:dyDescent="0.3">
      <c r="A20" s="106" t="s">
        <v>259</v>
      </c>
      <c r="B20" s="107"/>
      <c r="C20" s="107"/>
      <c r="D20" s="107"/>
      <c r="E20" s="107"/>
      <c r="F20" s="107"/>
      <c r="G20" s="107"/>
      <c r="H20" s="108"/>
    </row>
    <row r="21" spans="1:9" ht="15" customHeight="1" thickBot="1" x14ac:dyDescent="0.3">
      <c r="A21" s="106" t="s">
        <v>263</v>
      </c>
      <c r="B21" s="107"/>
      <c r="C21" s="107"/>
      <c r="D21" s="107"/>
      <c r="E21" s="107"/>
      <c r="F21" s="107"/>
      <c r="G21" s="107"/>
      <c r="H21" s="108"/>
    </row>
    <row r="22" spans="1:9" ht="15" customHeight="1" thickBot="1" x14ac:dyDescent="0.3">
      <c r="A22" s="106" t="s">
        <v>43</v>
      </c>
      <c r="B22" s="107"/>
      <c r="C22" s="107"/>
      <c r="D22" s="107"/>
      <c r="E22" s="107"/>
      <c r="F22" s="107"/>
      <c r="G22" s="107"/>
      <c r="H22" s="108"/>
    </row>
    <row r="23" spans="1:9" ht="15" customHeight="1" thickBot="1" x14ac:dyDescent="0.3">
      <c r="A23" s="106" t="s">
        <v>264</v>
      </c>
      <c r="B23" s="107"/>
      <c r="C23" s="107"/>
      <c r="D23" s="107"/>
      <c r="E23" s="107"/>
      <c r="F23" s="107"/>
      <c r="G23" s="107"/>
      <c r="H23" s="108"/>
    </row>
    <row r="24" spans="1:9" ht="15" customHeight="1" thickBot="1" x14ac:dyDescent="0.3">
      <c r="A24" s="106" t="s">
        <v>123</v>
      </c>
      <c r="B24" s="107"/>
      <c r="C24" s="107"/>
      <c r="D24" s="107"/>
      <c r="E24" s="107"/>
      <c r="F24" s="107"/>
      <c r="G24" s="107"/>
      <c r="H24" s="108"/>
    </row>
    <row r="25" spans="1:9" ht="15" customHeight="1" thickBot="1" x14ac:dyDescent="0.3">
      <c r="A25" s="106" t="s">
        <v>62</v>
      </c>
      <c r="B25" s="107"/>
      <c r="C25" s="107"/>
      <c r="D25" s="107"/>
      <c r="E25" s="107"/>
      <c r="F25" s="107"/>
      <c r="G25" s="107"/>
      <c r="H25" s="108"/>
    </row>
    <row r="26" spans="1:9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  <c r="I26" s="70" t="s">
        <v>56</v>
      </c>
    </row>
    <row r="27" spans="1:9" ht="38.25" x14ac:dyDescent="0.25">
      <c r="A27" s="52">
        <v>1</v>
      </c>
      <c r="B27" s="11" t="s">
        <v>133</v>
      </c>
      <c r="C27" s="30" t="s">
        <v>239</v>
      </c>
      <c r="D27" s="43" t="s">
        <v>78</v>
      </c>
      <c r="E27" s="37">
        <v>1</v>
      </c>
      <c r="F27" s="38" t="s">
        <v>134</v>
      </c>
      <c r="G27" s="39">
        <f>'[1]Информация о Чемпионате'!B15</f>
        <v>5</v>
      </c>
      <c r="H27" s="35"/>
      <c r="I27" s="57"/>
    </row>
    <row r="28" spans="1:9" x14ac:dyDescent="0.25">
      <c r="A28" s="52">
        <v>2</v>
      </c>
      <c r="B28" s="10" t="s">
        <v>83</v>
      </c>
      <c r="C28" s="10" t="s">
        <v>135</v>
      </c>
      <c r="D28" s="43" t="s">
        <v>78</v>
      </c>
      <c r="E28" s="37">
        <v>1</v>
      </c>
      <c r="F28" s="37" t="s">
        <v>134</v>
      </c>
      <c r="G28" s="40">
        <f>'[1]Информация о Чемпионате'!B15</f>
        <v>5</v>
      </c>
      <c r="H28" s="35"/>
      <c r="I28" s="57"/>
    </row>
    <row r="29" spans="1:9" ht="25.5" x14ac:dyDescent="0.25">
      <c r="A29" s="52">
        <v>3</v>
      </c>
      <c r="B29" s="10" t="s">
        <v>136</v>
      </c>
      <c r="C29" s="10" t="s">
        <v>137</v>
      </c>
      <c r="D29" s="43" t="s">
        <v>78</v>
      </c>
      <c r="E29" s="37">
        <v>1</v>
      </c>
      <c r="F29" s="37" t="s">
        <v>134</v>
      </c>
      <c r="G29" s="40">
        <f>'[1]Информация о Чемпионате'!B15</f>
        <v>5</v>
      </c>
      <c r="H29" s="35"/>
      <c r="I29" s="57"/>
    </row>
    <row r="30" spans="1:9" x14ac:dyDescent="0.25">
      <c r="A30" s="52">
        <v>4</v>
      </c>
      <c r="B30" s="10" t="s">
        <v>93</v>
      </c>
      <c r="C30" s="10" t="s">
        <v>94</v>
      </c>
      <c r="D30" s="44" t="s">
        <v>95</v>
      </c>
      <c r="E30" s="37">
        <v>1</v>
      </c>
      <c r="F30" s="37" t="s">
        <v>134</v>
      </c>
      <c r="G30" s="41">
        <f>'[1]Информация о Чемпионате'!B15</f>
        <v>5</v>
      </c>
      <c r="H30" s="36"/>
      <c r="I30" s="57"/>
    </row>
    <row r="31" spans="1:9" ht="38.25" x14ac:dyDescent="0.25">
      <c r="A31" s="52">
        <v>5</v>
      </c>
      <c r="B31" s="10" t="s">
        <v>96</v>
      </c>
      <c r="C31" s="10" t="s">
        <v>97</v>
      </c>
      <c r="D31" s="43" t="s">
        <v>95</v>
      </c>
      <c r="E31" s="37">
        <v>1</v>
      </c>
      <c r="F31" s="37" t="s">
        <v>134</v>
      </c>
      <c r="G31" s="41">
        <f>'[1]Информация о Чемпионате'!B15</f>
        <v>5</v>
      </c>
      <c r="H31" s="72"/>
      <c r="I31" s="71"/>
    </row>
    <row r="32" spans="1:9" ht="25.5" x14ac:dyDescent="0.25">
      <c r="A32" s="52">
        <v>6</v>
      </c>
      <c r="B32" s="11" t="s">
        <v>98</v>
      </c>
      <c r="C32" s="11" t="s">
        <v>99</v>
      </c>
      <c r="D32" s="43" t="s">
        <v>95</v>
      </c>
      <c r="E32" s="37">
        <v>1</v>
      </c>
      <c r="F32" s="37" t="s">
        <v>134</v>
      </c>
      <c r="G32" s="41">
        <f>'[1]Информация о Чемпионате'!B15</f>
        <v>5</v>
      </c>
      <c r="H32" s="72"/>
      <c r="I32" s="71"/>
    </row>
    <row r="33" spans="1:9" x14ac:dyDescent="0.25">
      <c r="A33" s="52">
        <v>7</v>
      </c>
      <c r="B33" s="11" t="s">
        <v>100</v>
      </c>
      <c r="C33" s="11" t="s">
        <v>101</v>
      </c>
      <c r="D33" s="45" t="s">
        <v>95</v>
      </c>
      <c r="E33" s="37">
        <v>1</v>
      </c>
      <c r="F33" s="37" t="s">
        <v>134</v>
      </c>
      <c r="G33" s="41">
        <f>'[1]Информация о Чемпионате'!B15</f>
        <v>5</v>
      </c>
      <c r="H33" s="72"/>
      <c r="I33" s="71"/>
    </row>
    <row r="34" spans="1:9" ht="25.5" x14ac:dyDescent="0.25">
      <c r="A34" s="52">
        <v>8</v>
      </c>
      <c r="B34" s="11" t="s">
        <v>102</v>
      </c>
      <c r="C34" s="11" t="s">
        <v>103</v>
      </c>
      <c r="D34" s="46" t="s">
        <v>95</v>
      </c>
      <c r="E34" s="37">
        <v>1</v>
      </c>
      <c r="F34" s="37" t="s">
        <v>134</v>
      </c>
      <c r="G34" s="41">
        <f>'[1]Информация о Чемпионате'!B15</f>
        <v>5</v>
      </c>
      <c r="H34" s="72"/>
      <c r="I34" s="71"/>
    </row>
    <row r="35" spans="1:9" ht="25.5" x14ac:dyDescent="0.25">
      <c r="A35" s="52">
        <v>9</v>
      </c>
      <c r="B35" s="12" t="s">
        <v>104</v>
      </c>
      <c r="C35" s="11" t="s">
        <v>105</v>
      </c>
      <c r="D35" s="47" t="s">
        <v>95</v>
      </c>
      <c r="E35" s="37">
        <v>1</v>
      </c>
      <c r="F35" s="37" t="s">
        <v>134</v>
      </c>
      <c r="G35" s="41">
        <f>'[1]Информация о Чемпионате'!B15</f>
        <v>5</v>
      </c>
      <c r="H35" s="72"/>
      <c r="I35" s="71"/>
    </row>
    <row r="36" spans="1:9" ht="25.5" x14ac:dyDescent="0.25">
      <c r="A36" s="52">
        <v>10</v>
      </c>
      <c r="B36" s="31" t="s">
        <v>106</v>
      </c>
      <c r="C36" s="32" t="s">
        <v>107</v>
      </c>
      <c r="D36" s="47" t="s">
        <v>95</v>
      </c>
      <c r="E36" s="37">
        <v>1</v>
      </c>
      <c r="F36" s="37" t="s">
        <v>134</v>
      </c>
      <c r="G36" s="41">
        <f>'[1]Информация о Чемпионате'!B15</f>
        <v>5</v>
      </c>
      <c r="H36" s="72"/>
      <c r="I36" s="71"/>
    </row>
    <row r="37" spans="1:9" ht="25.5" x14ac:dyDescent="0.25">
      <c r="A37" s="52">
        <v>11</v>
      </c>
      <c r="B37" s="33" t="s">
        <v>108</v>
      </c>
      <c r="C37" s="10" t="s">
        <v>109</v>
      </c>
      <c r="D37" s="47" t="s">
        <v>95</v>
      </c>
      <c r="E37" s="37">
        <v>1</v>
      </c>
      <c r="F37" s="37" t="s">
        <v>134</v>
      </c>
      <c r="G37" s="41">
        <f>'[1]Информация о Чемпионате'!B15</f>
        <v>5</v>
      </c>
      <c r="H37" s="72"/>
      <c r="I37" s="71"/>
    </row>
    <row r="38" spans="1:9" ht="25.5" x14ac:dyDescent="0.25">
      <c r="A38" s="52">
        <v>12</v>
      </c>
      <c r="B38" s="33" t="s">
        <v>110</v>
      </c>
      <c r="C38" s="10" t="s">
        <v>111</v>
      </c>
      <c r="D38" s="47" t="s">
        <v>95</v>
      </c>
      <c r="E38" s="37">
        <v>1</v>
      </c>
      <c r="F38" s="37" t="s">
        <v>134</v>
      </c>
      <c r="G38" s="41">
        <f>'[1]Информация о Чемпионате'!B15</f>
        <v>5</v>
      </c>
      <c r="H38" s="72"/>
      <c r="I38" s="71"/>
    </row>
    <row r="39" spans="1:9" ht="25.5" x14ac:dyDescent="0.25">
      <c r="A39" s="52">
        <v>14</v>
      </c>
      <c r="B39" s="33" t="s">
        <v>114</v>
      </c>
      <c r="C39" s="11" t="s">
        <v>115</v>
      </c>
      <c r="D39" s="48" t="s">
        <v>95</v>
      </c>
      <c r="E39" s="37">
        <v>1</v>
      </c>
      <c r="F39" s="37" t="s">
        <v>134</v>
      </c>
      <c r="G39" s="41">
        <v>5</v>
      </c>
      <c r="H39" s="72"/>
      <c r="I39" s="71"/>
    </row>
    <row r="40" spans="1:9" x14ac:dyDescent="0.25">
      <c r="A40" s="52">
        <v>15</v>
      </c>
      <c r="B40" s="33" t="s">
        <v>63</v>
      </c>
      <c r="C40" s="10" t="s">
        <v>64</v>
      </c>
      <c r="D40" s="45" t="s">
        <v>65</v>
      </c>
      <c r="E40" s="37">
        <v>1</v>
      </c>
      <c r="F40" s="37" t="s">
        <v>134</v>
      </c>
      <c r="G40" s="41">
        <f>'[1]Информация о Чемпионате'!B15</f>
        <v>5</v>
      </c>
      <c r="H40" s="72"/>
      <c r="I40" s="71"/>
    </row>
    <row r="41" spans="1:9" ht="89.25" x14ac:dyDescent="0.25">
      <c r="A41" s="52">
        <v>16</v>
      </c>
      <c r="B41" s="34" t="s">
        <v>67</v>
      </c>
      <c r="C41" s="14" t="s">
        <v>68</v>
      </c>
      <c r="D41" s="49" t="s">
        <v>65</v>
      </c>
      <c r="E41" s="37">
        <v>1</v>
      </c>
      <c r="F41" s="37" t="s">
        <v>134</v>
      </c>
      <c r="G41" s="41">
        <f>'[1]Информация о Чемпионате'!B15</f>
        <v>5</v>
      </c>
      <c r="H41" s="72"/>
      <c r="I41" s="71"/>
    </row>
    <row r="42" spans="1:9" ht="25.5" x14ac:dyDescent="0.25">
      <c r="A42" s="52">
        <v>17</v>
      </c>
      <c r="B42" s="34" t="s">
        <v>74</v>
      </c>
      <c r="C42" s="14" t="s">
        <v>75</v>
      </c>
      <c r="D42" s="49" t="s">
        <v>65</v>
      </c>
      <c r="E42" s="37">
        <v>1</v>
      </c>
      <c r="F42" s="37" t="s">
        <v>134</v>
      </c>
      <c r="G42" s="41">
        <f>'[1]Информация о Чемпионате'!B15</f>
        <v>5</v>
      </c>
      <c r="H42" s="72"/>
      <c r="I42" s="71"/>
    </row>
    <row r="43" spans="1:9" ht="20.25" x14ac:dyDescent="0.25">
      <c r="A43" s="101" t="s">
        <v>7</v>
      </c>
      <c r="B43" s="102"/>
      <c r="C43" s="102"/>
      <c r="D43" s="102"/>
      <c r="E43" s="115"/>
      <c r="F43" s="115"/>
      <c r="G43" s="102"/>
      <c r="H43" s="102"/>
    </row>
    <row r="44" spans="1:9" ht="60" x14ac:dyDescent="0.25">
      <c r="A44" s="3" t="s">
        <v>6</v>
      </c>
      <c r="B44" s="3" t="s">
        <v>5</v>
      </c>
      <c r="C44" s="3" t="s">
        <v>4</v>
      </c>
      <c r="D44" s="3" t="s">
        <v>3</v>
      </c>
      <c r="E44" s="3" t="s">
        <v>2</v>
      </c>
      <c r="F44" s="3" t="s">
        <v>1</v>
      </c>
      <c r="G44" s="3" t="s">
        <v>0</v>
      </c>
      <c r="H44" s="3" t="s">
        <v>11</v>
      </c>
      <c r="I44" s="70" t="s">
        <v>56</v>
      </c>
    </row>
    <row r="45" spans="1:9" ht="25.5" x14ac:dyDescent="0.25">
      <c r="A45" s="54">
        <v>1</v>
      </c>
      <c r="B45" s="11" t="s">
        <v>127</v>
      </c>
      <c r="C45" s="30" t="s">
        <v>128</v>
      </c>
      <c r="D45" s="43" t="s">
        <v>129</v>
      </c>
      <c r="E45" s="37">
        <v>1</v>
      </c>
      <c r="F45" s="37" t="s">
        <v>66</v>
      </c>
      <c r="G45" s="37">
        <f>E45</f>
        <v>1</v>
      </c>
      <c r="H45" s="35"/>
      <c r="I45" s="57"/>
    </row>
    <row r="46" spans="1:9" x14ac:dyDescent="0.25">
      <c r="A46" s="51">
        <v>2</v>
      </c>
      <c r="B46" s="11" t="s">
        <v>130</v>
      </c>
      <c r="C46" s="11" t="s">
        <v>131</v>
      </c>
      <c r="D46" s="50" t="s">
        <v>129</v>
      </c>
      <c r="E46" s="37">
        <v>1</v>
      </c>
      <c r="F46" s="37" t="s">
        <v>66</v>
      </c>
      <c r="G46" s="37">
        <v>1</v>
      </c>
      <c r="H46" s="35"/>
      <c r="I46" s="57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43:H43"/>
    <mergeCell ref="A21:H21"/>
    <mergeCell ref="A22:H22"/>
    <mergeCell ref="A23:H23"/>
    <mergeCell ref="A24:H24"/>
    <mergeCell ref="A25:H25"/>
  </mergeCells>
  <hyperlinks>
    <hyperlink ref="E10" r:id="rId1" xr:uid="{A9499FFB-6992-4EF5-A1BC-778D2B06DF95}"/>
    <hyperlink ref="E11" r:id="rId2" xr:uid="{92F7D8DA-5E59-4344-8020-A402EEE22238}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8"/>
  <sheetViews>
    <sheetView tabSelected="1" topLeftCell="A28" zoomScaleNormal="160" workbookViewId="0">
      <selection activeCell="H39" sqref="H39"/>
    </sheetView>
  </sheetViews>
  <sheetFormatPr defaultColWidth="14.42578125" defaultRowHeight="15" x14ac:dyDescent="0.25"/>
  <cols>
    <col min="1" max="1" width="5.140625" style="15" customWidth="1"/>
    <col min="2" max="2" width="52" style="15" customWidth="1"/>
    <col min="3" max="3" width="27.42578125" style="15" customWidth="1"/>
    <col min="4" max="4" width="22" style="15" customWidth="1"/>
    <col min="5" max="5" width="15.42578125" style="15" customWidth="1"/>
    <col min="6" max="6" width="23.42578125" style="15" bestFit="1" customWidth="1"/>
    <col min="7" max="7" width="14.42578125" style="15" customWidth="1"/>
    <col min="8" max="8" width="25" style="15" bestFit="1" customWidth="1"/>
    <col min="9" max="9" width="18.7109375" style="1" customWidth="1"/>
    <col min="10" max="11" width="8.7109375" style="1" customWidth="1"/>
    <col min="12" max="16384" width="14.42578125" style="1"/>
  </cols>
  <sheetData>
    <row r="1" spans="1:8" x14ac:dyDescent="0.25">
      <c r="A1" s="117" t="s">
        <v>10</v>
      </c>
      <c r="B1" s="115"/>
      <c r="C1" s="115"/>
      <c r="D1" s="115"/>
      <c r="E1" s="115"/>
      <c r="F1" s="115"/>
      <c r="G1" s="115"/>
      <c r="H1" s="115"/>
    </row>
    <row r="2" spans="1:8" ht="20.25" x14ac:dyDescent="0.3">
      <c r="A2" s="118" t="s">
        <v>32</v>
      </c>
      <c r="B2" s="118"/>
      <c r="C2" s="118"/>
      <c r="D2" s="118"/>
      <c r="E2" s="118"/>
      <c r="F2" s="118"/>
      <c r="G2" s="118"/>
      <c r="H2" s="118"/>
    </row>
    <row r="3" spans="1:8" ht="20.25" x14ac:dyDescent="0.25">
      <c r="A3" s="119" t="str">
        <f>'Информация о Чемпионате'!B4</f>
        <v>Региональный этап Чемпионата</v>
      </c>
      <c r="B3" s="119"/>
      <c r="C3" s="119"/>
      <c r="D3" s="119"/>
      <c r="E3" s="119"/>
      <c r="F3" s="119"/>
      <c r="G3" s="119"/>
      <c r="H3" s="119"/>
    </row>
    <row r="4" spans="1:8" ht="20.25" x14ac:dyDescent="0.3">
      <c r="A4" s="118" t="s">
        <v>33</v>
      </c>
      <c r="B4" s="118"/>
      <c r="C4" s="118"/>
      <c r="D4" s="118"/>
      <c r="E4" s="118"/>
      <c r="F4" s="118"/>
      <c r="G4" s="118"/>
      <c r="H4" s="118"/>
    </row>
    <row r="5" spans="1:8" ht="20.25" x14ac:dyDescent="0.25">
      <c r="A5" s="120" t="str">
        <f>'Информация о Чемпионате'!B3</f>
        <v>Преподавание в младших классах юниоры</v>
      </c>
      <c r="B5" s="120"/>
      <c r="C5" s="120"/>
      <c r="D5" s="120"/>
      <c r="E5" s="120"/>
      <c r="F5" s="120"/>
      <c r="G5" s="120"/>
      <c r="H5" s="120"/>
    </row>
    <row r="6" spans="1:8" x14ac:dyDescent="0.25">
      <c r="A6" s="112" t="s">
        <v>12</v>
      </c>
      <c r="B6" s="115"/>
      <c r="C6" s="115"/>
      <c r="D6" s="115"/>
      <c r="E6" s="115"/>
      <c r="F6" s="115"/>
      <c r="G6" s="115"/>
      <c r="H6" s="115"/>
    </row>
    <row r="7" spans="1:8" ht="15.75" x14ac:dyDescent="0.25">
      <c r="A7" s="112" t="s">
        <v>30</v>
      </c>
      <c r="B7" s="112"/>
      <c r="C7" s="121" t="str">
        <f>'Информация о Чемпионате'!B5</f>
        <v xml:space="preserve">Карачаево-Черкесская республика </v>
      </c>
      <c r="D7" s="121"/>
      <c r="E7" s="121"/>
      <c r="F7" s="121"/>
      <c r="G7" s="121"/>
      <c r="H7" s="121"/>
    </row>
    <row r="8" spans="1:8" ht="15.75" x14ac:dyDescent="0.25">
      <c r="A8" s="112" t="s">
        <v>31</v>
      </c>
      <c r="B8" s="112"/>
      <c r="C8" s="112"/>
      <c r="D8" s="121" t="str">
        <f>'Информация о Чемпионате'!B7</f>
        <v>г. Черкесск, ул. Горького, 1</v>
      </c>
      <c r="E8" s="121"/>
      <c r="F8" s="121"/>
      <c r="G8" s="121"/>
      <c r="H8" s="121"/>
    </row>
    <row r="9" spans="1:8" ht="15.75" x14ac:dyDescent="0.25">
      <c r="A9" s="112" t="s">
        <v>27</v>
      </c>
      <c r="B9" s="112"/>
      <c r="C9" s="112">
        <f>'Информация о Чемпионате'!$1:$1048576</f>
        <v>0</v>
      </c>
      <c r="D9" s="112"/>
      <c r="E9" s="112"/>
      <c r="F9" s="112"/>
      <c r="G9" s="112"/>
      <c r="H9" s="112"/>
    </row>
    <row r="10" spans="1:8" ht="15.75" x14ac:dyDescent="0.25">
      <c r="A10" s="112" t="s">
        <v>29</v>
      </c>
      <c r="B10" s="112"/>
      <c r="C10" s="112" t="str">
        <f>'Информация о Чемпионате'!B9</f>
        <v>Даурова Мадина Мухамедовна</v>
      </c>
      <c r="D10" s="112"/>
      <c r="E10" s="112" t="str">
        <f>'Информация о Чемпионате'!B10</f>
        <v>vykovamado@mail.ru</v>
      </c>
      <c r="F10" s="112"/>
      <c r="G10" s="112">
        <f>'Информация о Чемпионате'!B11</f>
        <v>89886106144</v>
      </c>
      <c r="H10" s="112"/>
    </row>
    <row r="11" spans="1:8" ht="15.75" customHeight="1" x14ac:dyDescent="0.25">
      <c r="A11" s="112" t="s">
        <v>37</v>
      </c>
      <c r="B11" s="112"/>
      <c r="C11" s="112" t="str">
        <f>'Информация о Чемпионате'!B12</f>
        <v xml:space="preserve">Федорко Всеволод Владимирович </v>
      </c>
      <c r="D11" s="112"/>
      <c r="E11" s="112" t="str">
        <f>'Информация о Чемпионате'!B13</f>
        <v>fedorkovsevolod@gmail.com</v>
      </c>
      <c r="F11" s="112"/>
      <c r="G11" s="112">
        <f>'Информация о Чемпионате'!B14</f>
        <v>89289265592</v>
      </c>
      <c r="H11" s="112"/>
    </row>
    <row r="12" spans="1:8" ht="15.75" customHeight="1" x14ac:dyDescent="0.25">
      <c r="A12" s="112" t="s">
        <v>50</v>
      </c>
      <c r="B12" s="112"/>
      <c r="C12" s="112">
        <f>'Информация о Чемпионате'!B17</f>
        <v>8</v>
      </c>
      <c r="D12" s="112"/>
      <c r="E12" s="112"/>
      <c r="F12" s="112"/>
      <c r="G12" s="112"/>
      <c r="H12" s="112"/>
    </row>
    <row r="13" spans="1:8" ht="15.75" x14ac:dyDescent="0.25">
      <c r="A13" s="112" t="s">
        <v>58</v>
      </c>
      <c r="B13" s="112"/>
      <c r="C13" s="112">
        <f>'Информация о Чемпионате'!B15</f>
        <v>5</v>
      </c>
      <c r="D13" s="112"/>
      <c r="E13" s="112"/>
      <c r="F13" s="112"/>
      <c r="G13" s="112"/>
      <c r="H13" s="112"/>
    </row>
    <row r="14" spans="1:8" ht="15.75" x14ac:dyDescent="0.25">
      <c r="A14" s="112" t="s">
        <v>20</v>
      </c>
      <c r="B14" s="112"/>
      <c r="C14" s="112">
        <f>'Информация о Чемпионате'!B16</f>
        <v>5</v>
      </c>
      <c r="D14" s="112"/>
      <c r="E14" s="112"/>
      <c r="F14" s="112"/>
      <c r="G14" s="112"/>
      <c r="H14" s="112"/>
    </row>
    <row r="15" spans="1:8" ht="15.75" x14ac:dyDescent="0.25">
      <c r="A15" s="112" t="s">
        <v>28</v>
      </c>
      <c r="B15" s="112"/>
      <c r="C15" s="112" t="str">
        <f>'Информация о Чемпионате'!B8</f>
        <v>16.02.2026г.-20.02.2026г.</v>
      </c>
      <c r="D15" s="112"/>
      <c r="E15" s="112"/>
      <c r="F15" s="112"/>
      <c r="G15" s="112"/>
      <c r="H15" s="112"/>
    </row>
    <row r="16" spans="1:8" ht="20.25" x14ac:dyDescent="0.25">
      <c r="A16" s="101" t="s">
        <v>13</v>
      </c>
      <c r="B16" s="102"/>
      <c r="C16" s="102"/>
      <c r="D16" s="102"/>
      <c r="E16" s="102"/>
      <c r="F16" s="102"/>
      <c r="G16" s="102"/>
      <c r="H16" s="102"/>
    </row>
    <row r="17" spans="1:9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  <c r="I17" s="70" t="s">
        <v>56</v>
      </c>
    </row>
    <row r="18" spans="1:9" ht="25.5" x14ac:dyDescent="0.25">
      <c r="A18" s="52">
        <v>1</v>
      </c>
      <c r="B18" s="10" t="s">
        <v>138</v>
      </c>
      <c r="C18" s="10" t="s">
        <v>246</v>
      </c>
      <c r="D18" s="57" t="s">
        <v>126</v>
      </c>
      <c r="E18" s="9">
        <v>1</v>
      </c>
      <c r="F18" s="9" t="s">
        <v>66</v>
      </c>
      <c r="G18" s="9">
        <f>'[1]Информация о Чемпионате'!B15</f>
        <v>5</v>
      </c>
      <c r="H18" s="56"/>
      <c r="I18" s="57"/>
    </row>
    <row r="19" spans="1:9" ht="38.25" x14ac:dyDescent="0.25">
      <c r="A19" s="52">
        <v>2</v>
      </c>
      <c r="B19" s="10" t="s">
        <v>140</v>
      </c>
      <c r="C19" s="10" t="s">
        <v>141</v>
      </c>
      <c r="D19" s="57" t="s">
        <v>126</v>
      </c>
      <c r="E19" s="9">
        <v>1</v>
      </c>
      <c r="F19" s="9" t="s">
        <v>66</v>
      </c>
      <c r="G19" s="9">
        <f>'[1]Информация о Чемпионате'!B15</f>
        <v>5</v>
      </c>
      <c r="H19" s="76"/>
      <c r="I19" s="57"/>
    </row>
    <row r="20" spans="1:9" x14ac:dyDescent="0.25">
      <c r="A20" s="52">
        <v>3</v>
      </c>
      <c r="B20" s="10" t="s">
        <v>142</v>
      </c>
      <c r="C20" s="10" t="s">
        <v>143</v>
      </c>
      <c r="D20" s="58" t="s">
        <v>126</v>
      </c>
      <c r="E20" s="9">
        <v>1</v>
      </c>
      <c r="F20" s="9" t="s">
        <v>66</v>
      </c>
      <c r="G20" s="9">
        <f>'[1]Информация о Чемпионате'!B15</f>
        <v>5</v>
      </c>
      <c r="H20" s="76"/>
      <c r="I20" s="57"/>
    </row>
    <row r="21" spans="1:9" ht="25.5" x14ac:dyDescent="0.25">
      <c r="A21" s="52">
        <v>4</v>
      </c>
      <c r="B21" s="10" t="s">
        <v>144</v>
      </c>
      <c r="C21" s="10" t="s">
        <v>247</v>
      </c>
      <c r="D21" s="58" t="s">
        <v>126</v>
      </c>
      <c r="E21" s="9">
        <v>1</v>
      </c>
      <c r="F21" s="9" t="s">
        <v>66</v>
      </c>
      <c r="G21" s="9">
        <f>'[1]Информация о Чемпионате'!B15</f>
        <v>5</v>
      </c>
      <c r="H21" s="76"/>
      <c r="I21" s="71"/>
    </row>
    <row r="22" spans="1:9" ht="25.5" x14ac:dyDescent="0.25">
      <c r="A22" s="52">
        <v>5</v>
      </c>
      <c r="B22" s="10" t="s">
        <v>146</v>
      </c>
      <c r="C22" s="17" t="s">
        <v>248</v>
      </c>
      <c r="D22" s="58" t="s">
        <v>126</v>
      </c>
      <c r="E22" s="9">
        <v>1</v>
      </c>
      <c r="F22" s="9" t="s">
        <v>66</v>
      </c>
      <c r="G22" s="9">
        <f>'[1]Информация о Чемпионате'!B15</f>
        <v>5</v>
      </c>
      <c r="H22" s="76"/>
      <c r="I22" s="71"/>
    </row>
    <row r="23" spans="1:9" ht="38.25" x14ac:dyDescent="0.25">
      <c r="A23" s="52">
        <v>6</v>
      </c>
      <c r="B23" s="10" t="s">
        <v>147</v>
      </c>
      <c r="C23" s="17" t="s">
        <v>148</v>
      </c>
      <c r="D23" s="58" t="s">
        <v>126</v>
      </c>
      <c r="E23" s="9">
        <v>1</v>
      </c>
      <c r="F23" s="9" t="s">
        <v>66</v>
      </c>
      <c r="G23" s="9">
        <f>'[1]Информация о Чемпионате'!B15</f>
        <v>5</v>
      </c>
      <c r="H23" s="76"/>
      <c r="I23" s="71"/>
    </row>
    <row r="24" spans="1:9" x14ac:dyDescent="0.25">
      <c r="A24" s="52">
        <v>7</v>
      </c>
      <c r="B24" s="10" t="s">
        <v>149</v>
      </c>
      <c r="C24" s="10" t="s">
        <v>150</v>
      </c>
      <c r="D24" s="58" t="s">
        <v>126</v>
      </c>
      <c r="E24" s="9">
        <v>1</v>
      </c>
      <c r="F24" s="9" t="s">
        <v>66</v>
      </c>
      <c r="G24" s="9">
        <v>5</v>
      </c>
      <c r="H24" s="76"/>
      <c r="I24" s="71"/>
    </row>
    <row r="25" spans="1:9" x14ac:dyDescent="0.25">
      <c r="A25" s="52">
        <v>8</v>
      </c>
      <c r="B25" s="10" t="s">
        <v>151</v>
      </c>
      <c r="C25" s="10" t="s">
        <v>152</v>
      </c>
      <c r="D25" s="58" t="s">
        <v>126</v>
      </c>
      <c r="E25" s="9">
        <v>1</v>
      </c>
      <c r="F25" s="9" t="s">
        <v>66</v>
      </c>
      <c r="G25" s="9">
        <f>'[1]Информация о Чемпионате'!B15</f>
        <v>5</v>
      </c>
      <c r="H25" s="76"/>
      <c r="I25" s="71"/>
    </row>
    <row r="26" spans="1:9" ht="20.25" x14ac:dyDescent="0.3">
      <c r="A26" s="122" t="s">
        <v>14</v>
      </c>
      <c r="B26" s="123"/>
      <c r="C26" s="123"/>
      <c r="D26" s="123"/>
      <c r="E26" s="123"/>
      <c r="F26" s="123"/>
      <c r="G26" s="123"/>
      <c r="H26" s="124"/>
    </row>
    <row r="27" spans="1:9" ht="60" x14ac:dyDescent="0.25">
      <c r="A27" s="2" t="s">
        <v>6</v>
      </c>
      <c r="B27" s="2" t="s">
        <v>5</v>
      </c>
      <c r="C27" s="3" t="s">
        <v>4</v>
      </c>
      <c r="D27" s="2" t="s">
        <v>3</v>
      </c>
      <c r="E27" s="2" t="s">
        <v>2</v>
      </c>
      <c r="F27" s="2" t="s">
        <v>1</v>
      </c>
      <c r="G27" s="3" t="s">
        <v>0</v>
      </c>
      <c r="H27" s="3" t="s">
        <v>11</v>
      </c>
      <c r="I27" s="70" t="s">
        <v>56</v>
      </c>
    </row>
    <row r="28" spans="1:9" s="13" customFormat="1" x14ac:dyDescent="0.25">
      <c r="A28" s="26">
        <v>1</v>
      </c>
      <c r="B28" s="10" t="s">
        <v>153</v>
      </c>
      <c r="C28" s="10" t="s">
        <v>154</v>
      </c>
      <c r="D28" s="10" t="s">
        <v>126</v>
      </c>
      <c r="E28" s="9">
        <v>1</v>
      </c>
      <c r="F28" s="9" t="s">
        <v>155</v>
      </c>
      <c r="G28" s="9">
        <v>5</v>
      </c>
      <c r="H28" s="56"/>
      <c r="I28" s="57"/>
    </row>
    <row r="29" spans="1:9" s="13" customFormat="1" ht="25.5" x14ac:dyDescent="0.25">
      <c r="A29" s="26">
        <v>2</v>
      </c>
      <c r="B29" s="10" t="s">
        <v>156</v>
      </c>
      <c r="C29" s="10" t="s">
        <v>157</v>
      </c>
      <c r="D29" s="10" t="s">
        <v>126</v>
      </c>
      <c r="E29" s="9">
        <v>1</v>
      </c>
      <c r="F29" s="9" t="s">
        <v>66</v>
      </c>
      <c r="G29" s="9">
        <v>3</v>
      </c>
      <c r="H29" s="56"/>
      <c r="I29" s="57"/>
    </row>
    <row r="30" spans="1:9" s="13" customFormat="1" x14ac:dyDescent="0.25">
      <c r="A30" s="26">
        <v>3</v>
      </c>
      <c r="B30" s="10" t="s">
        <v>158</v>
      </c>
      <c r="C30" s="10" t="s">
        <v>154</v>
      </c>
      <c r="D30" s="10" t="s">
        <v>126</v>
      </c>
      <c r="E30" s="9">
        <v>1</v>
      </c>
      <c r="F30" s="9" t="s">
        <v>66</v>
      </c>
      <c r="G30" s="9">
        <v>15</v>
      </c>
      <c r="H30" s="56"/>
      <c r="I30" s="57"/>
    </row>
    <row r="31" spans="1:9" s="13" customFormat="1" ht="38.25" x14ac:dyDescent="0.25">
      <c r="A31" s="26">
        <v>4</v>
      </c>
      <c r="B31" s="10" t="s">
        <v>159</v>
      </c>
      <c r="C31" s="10" t="s">
        <v>139</v>
      </c>
      <c r="D31" s="10" t="s">
        <v>126</v>
      </c>
      <c r="E31" s="9">
        <v>1</v>
      </c>
      <c r="F31" s="9" t="s">
        <v>66</v>
      </c>
      <c r="G31" s="9">
        <v>15</v>
      </c>
      <c r="H31" s="56"/>
      <c r="I31" s="57"/>
    </row>
    <row r="32" spans="1:9" s="13" customFormat="1" x14ac:dyDescent="0.25">
      <c r="A32" s="26">
        <v>5</v>
      </c>
      <c r="B32" s="10" t="s">
        <v>160</v>
      </c>
      <c r="C32" s="10" t="s">
        <v>143</v>
      </c>
      <c r="D32" s="10" t="s">
        <v>126</v>
      </c>
      <c r="E32" s="9">
        <v>1</v>
      </c>
      <c r="F32" s="9" t="s">
        <v>66</v>
      </c>
      <c r="G32" s="9">
        <v>15</v>
      </c>
      <c r="H32" s="56"/>
      <c r="I32" s="57"/>
    </row>
    <row r="33" spans="1:9" s="13" customFormat="1" x14ac:dyDescent="0.25">
      <c r="A33" s="26">
        <v>6</v>
      </c>
      <c r="B33" s="10" t="s">
        <v>161</v>
      </c>
      <c r="C33" s="10" t="s">
        <v>162</v>
      </c>
      <c r="D33" s="10" t="s">
        <v>126</v>
      </c>
      <c r="E33" s="9">
        <v>1</v>
      </c>
      <c r="F33" s="9" t="s">
        <v>66</v>
      </c>
      <c r="G33" s="9">
        <v>7</v>
      </c>
      <c r="H33" s="56"/>
      <c r="I33" s="57"/>
    </row>
    <row r="34" spans="1:9" s="13" customFormat="1" ht="38.25" x14ac:dyDescent="0.25">
      <c r="A34" s="26">
        <v>7</v>
      </c>
      <c r="B34" s="10" t="s">
        <v>163</v>
      </c>
      <c r="C34" s="10" t="s">
        <v>141</v>
      </c>
      <c r="D34" s="10" t="s">
        <v>126</v>
      </c>
      <c r="E34" s="9">
        <v>1</v>
      </c>
      <c r="F34" s="9" t="s">
        <v>164</v>
      </c>
      <c r="G34" s="9">
        <v>1</v>
      </c>
      <c r="H34" s="56"/>
      <c r="I34" s="57"/>
    </row>
    <row r="35" spans="1:9" s="13" customFormat="1" x14ac:dyDescent="0.25">
      <c r="A35" s="26">
        <v>8</v>
      </c>
      <c r="B35" s="10" t="s">
        <v>165</v>
      </c>
      <c r="C35" s="10" t="s">
        <v>166</v>
      </c>
      <c r="D35" s="10" t="s">
        <v>126</v>
      </c>
      <c r="E35" s="9">
        <v>1</v>
      </c>
      <c r="F35" s="9" t="s">
        <v>164</v>
      </c>
      <c r="G35" s="9">
        <v>1</v>
      </c>
      <c r="H35" s="56"/>
      <c r="I35" s="57"/>
    </row>
    <row r="36" spans="1:9" s="13" customFormat="1" ht="38.25" x14ac:dyDescent="0.25">
      <c r="A36" s="26">
        <v>9</v>
      </c>
      <c r="B36" s="10" t="s">
        <v>167</v>
      </c>
      <c r="C36" s="10" t="s">
        <v>141</v>
      </c>
      <c r="D36" s="10" t="s">
        <v>126</v>
      </c>
      <c r="E36" s="9">
        <v>1</v>
      </c>
      <c r="F36" s="9" t="s">
        <v>164</v>
      </c>
      <c r="G36" s="9">
        <v>1</v>
      </c>
      <c r="H36" s="56"/>
      <c r="I36" s="57"/>
    </row>
    <row r="37" spans="1:9" s="13" customFormat="1" ht="38.25" x14ac:dyDescent="0.25">
      <c r="A37" s="26">
        <v>10</v>
      </c>
      <c r="B37" s="10" t="s">
        <v>168</v>
      </c>
      <c r="C37" s="10" t="s">
        <v>141</v>
      </c>
      <c r="D37" s="10" t="s">
        <v>126</v>
      </c>
      <c r="E37" s="9">
        <v>1</v>
      </c>
      <c r="F37" s="9" t="s">
        <v>164</v>
      </c>
      <c r="G37" s="9">
        <v>1</v>
      </c>
      <c r="H37" s="56"/>
      <c r="I37" s="57"/>
    </row>
    <row r="38" spans="1:9" s="13" customFormat="1" ht="38.25" x14ac:dyDescent="0.25">
      <c r="A38" s="26">
        <v>11</v>
      </c>
      <c r="B38" s="10" t="s">
        <v>140</v>
      </c>
      <c r="C38" s="10" t="s">
        <v>141</v>
      </c>
      <c r="D38" s="10" t="s">
        <v>126</v>
      </c>
      <c r="E38" s="9">
        <v>1</v>
      </c>
      <c r="F38" s="9" t="s">
        <v>66</v>
      </c>
      <c r="G38" s="9">
        <v>10</v>
      </c>
      <c r="H38" s="56"/>
      <c r="I38" s="57"/>
    </row>
    <row r="39" spans="1:9" s="13" customFormat="1" ht="38.25" x14ac:dyDescent="0.25">
      <c r="A39" s="26">
        <v>12</v>
      </c>
      <c r="B39" s="10" t="s">
        <v>169</v>
      </c>
      <c r="C39" s="10" t="s">
        <v>141</v>
      </c>
      <c r="D39" s="10" t="s">
        <v>126</v>
      </c>
      <c r="E39" s="9">
        <v>1</v>
      </c>
      <c r="F39" s="9" t="s">
        <v>66</v>
      </c>
      <c r="G39" s="9">
        <v>14</v>
      </c>
      <c r="H39" s="56"/>
      <c r="I39" s="57"/>
    </row>
    <row r="40" spans="1:9" s="13" customFormat="1" x14ac:dyDescent="0.25">
      <c r="A40" s="26">
        <v>13</v>
      </c>
      <c r="B40" s="10" t="s">
        <v>149</v>
      </c>
      <c r="C40" s="10" t="s">
        <v>150</v>
      </c>
      <c r="D40" s="10" t="s">
        <v>126</v>
      </c>
      <c r="E40" s="9">
        <v>1</v>
      </c>
      <c r="F40" s="9" t="s">
        <v>66</v>
      </c>
      <c r="G40" s="9">
        <v>2</v>
      </c>
      <c r="H40" s="56"/>
      <c r="I40" s="57"/>
    </row>
    <row r="41" spans="1:9" s="13" customFormat="1" ht="38.25" x14ac:dyDescent="0.25">
      <c r="A41" s="26">
        <v>14</v>
      </c>
      <c r="B41" s="10" t="s">
        <v>170</v>
      </c>
      <c r="C41" s="10" t="s">
        <v>145</v>
      </c>
      <c r="D41" s="10" t="s">
        <v>126</v>
      </c>
      <c r="E41" s="9">
        <v>1</v>
      </c>
      <c r="F41" s="9" t="s">
        <v>66</v>
      </c>
      <c r="G41" s="9">
        <v>2</v>
      </c>
      <c r="H41" s="56"/>
      <c r="I41" s="57"/>
    </row>
    <row r="42" spans="1:9" s="13" customFormat="1" x14ac:dyDescent="0.25">
      <c r="A42" s="26">
        <v>15</v>
      </c>
      <c r="B42" s="10" t="s">
        <v>171</v>
      </c>
      <c r="C42" s="10" t="s">
        <v>172</v>
      </c>
      <c r="D42" s="10" t="s">
        <v>126</v>
      </c>
      <c r="E42" s="9">
        <v>1</v>
      </c>
      <c r="F42" s="9" t="s">
        <v>66</v>
      </c>
      <c r="G42" s="9">
        <v>4</v>
      </c>
      <c r="H42" s="56"/>
      <c r="I42" s="57"/>
    </row>
    <row r="43" spans="1:9" s="13" customFormat="1" x14ac:dyDescent="0.25">
      <c r="A43" s="26">
        <v>16</v>
      </c>
      <c r="B43" s="10" t="s">
        <v>173</v>
      </c>
      <c r="C43" s="10" t="s">
        <v>174</v>
      </c>
      <c r="D43" s="10" t="s">
        <v>126</v>
      </c>
      <c r="E43" s="9">
        <v>1</v>
      </c>
      <c r="F43" s="9" t="s">
        <v>66</v>
      </c>
      <c r="G43" s="9">
        <v>1</v>
      </c>
      <c r="H43" s="56"/>
      <c r="I43" s="57"/>
    </row>
    <row r="44" spans="1:9" s="13" customFormat="1" ht="38.25" x14ac:dyDescent="0.25">
      <c r="A44" s="26">
        <v>17</v>
      </c>
      <c r="B44" s="10" t="s">
        <v>175</v>
      </c>
      <c r="C44" s="10" t="s">
        <v>176</v>
      </c>
      <c r="D44" s="10" t="s">
        <v>126</v>
      </c>
      <c r="E44" s="9">
        <v>1</v>
      </c>
      <c r="F44" s="9" t="s">
        <v>66</v>
      </c>
      <c r="G44" s="9">
        <v>1</v>
      </c>
      <c r="H44" s="56"/>
      <c r="I44" s="57"/>
    </row>
    <row r="45" spans="1:9" s="13" customFormat="1" x14ac:dyDescent="0.25">
      <c r="A45" s="26">
        <v>18</v>
      </c>
      <c r="B45" s="10" t="s">
        <v>177</v>
      </c>
      <c r="C45" s="10" t="s">
        <v>178</v>
      </c>
      <c r="D45" s="10" t="s">
        <v>126</v>
      </c>
      <c r="E45" s="9">
        <v>1</v>
      </c>
      <c r="F45" s="9" t="s">
        <v>66</v>
      </c>
      <c r="G45" s="9">
        <v>1</v>
      </c>
      <c r="H45" s="56"/>
      <c r="I45" s="57"/>
    </row>
    <row r="46" spans="1:9" s="13" customFormat="1" x14ac:dyDescent="0.25">
      <c r="A46" s="26">
        <v>19</v>
      </c>
      <c r="B46" s="10" t="s">
        <v>179</v>
      </c>
      <c r="C46" s="10" t="s">
        <v>180</v>
      </c>
      <c r="D46" s="10" t="s">
        <v>126</v>
      </c>
      <c r="E46" s="9">
        <v>1</v>
      </c>
      <c r="F46" s="9" t="s">
        <v>66</v>
      </c>
      <c r="G46" s="9">
        <v>6</v>
      </c>
      <c r="H46" s="56"/>
      <c r="I46" s="57"/>
    </row>
    <row r="47" spans="1:9" s="13" customFormat="1" x14ac:dyDescent="0.25">
      <c r="A47" s="26">
        <v>20</v>
      </c>
      <c r="B47" s="10" t="s">
        <v>181</v>
      </c>
      <c r="C47" s="10" t="s">
        <v>180</v>
      </c>
      <c r="D47" s="10" t="s">
        <v>126</v>
      </c>
      <c r="E47" s="9">
        <v>1</v>
      </c>
      <c r="F47" s="9" t="s">
        <v>66</v>
      </c>
      <c r="G47" s="9">
        <v>6</v>
      </c>
      <c r="H47" s="56"/>
      <c r="I47" s="57"/>
    </row>
    <row r="48" spans="1:9" s="13" customFormat="1" x14ac:dyDescent="0.25">
      <c r="A48" s="26">
        <v>21</v>
      </c>
      <c r="B48" s="10" t="s">
        <v>182</v>
      </c>
      <c r="C48" s="10" t="s">
        <v>183</v>
      </c>
      <c r="D48" s="10" t="s">
        <v>126</v>
      </c>
      <c r="E48" s="9">
        <v>1</v>
      </c>
      <c r="F48" s="9" t="s">
        <v>66</v>
      </c>
      <c r="G48" s="9">
        <v>6</v>
      </c>
      <c r="H48" s="56"/>
      <c r="I48" s="57"/>
    </row>
    <row r="49" spans="1:9" s="13" customFormat="1" ht="25.5" x14ac:dyDescent="0.25">
      <c r="A49" s="26">
        <v>22</v>
      </c>
      <c r="B49" s="10" t="s">
        <v>184</v>
      </c>
      <c r="C49" s="10" t="s">
        <v>185</v>
      </c>
      <c r="D49" s="10" t="s">
        <v>126</v>
      </c>
      <c r="E49" s="9">
        <v>1</v>
      </c>
      <c r="F49" s="9" t="s">
        <v>66</v>
      </c>
      <c r="G49" s="9">
        <v>6</v>
      </c>
      <c r="H49" s="56"/>
      <c r="I49" s="57"/>
    </row>
    <row r="50" spans="1:9" s="13" customFormat="1" ht="25.5" x14ac:dyDescent="0.25">
      <c r="A50" s="26">
        <v>23</v>
      </c>
      <c r="B50" s="10" t="s">
        <v>186</v>
      </c>
      <c r="C50" s="10" t="s">
        <v>187</v>
      </c>
      <c r="D50" s="10" t="s">
        <v>126</v>
      </c>
      <c r="E50" s="9">
        <v>1</v>
      </c>
      <c r="F50" s="9" t="s">
        <v>66</v>
      </c>
      <c r="G50" s="9">
        <v>10</v>
      </c>
      <c r="H50" s="56"/>
      <c r="I50" s="57"/>
    </row>
    <row r="51" spans="1:9" s="13" customFormat="1" ht="38.25" x14ac:dyDescent="0.25">
      <c r="A51" s="26">
        <v>24</v>
      </c>
      <c r="B51" s="10" t="s">
        <v>188</v>
      </c>
      <c r="C51" s="10" t="s">
        <v>141</v>
      </c>
      <c r="D51" s="10" t="s">
        <v>126</v>
      </c>
      <c r="E51" s="9">
        <v>1</v>
      </c>
      <c r="F51" s="9" t="s">
        <v>66</v>
      </c>
      <c r="G51" s="9">
        <v>6</v>
      </c>
      <c r="H51" s="56"/>
      <c r="I51" s="57"/>
    </row>
    <row r="52" spans="1:9" s="13" customFormat="1" x14ac:dyDescent="0.25">
      <c r="A52" s="26">
        <v>25</v>
      </c>
      <c r="B52" s="10" t="s">
        <v>189</v>
      </c>
      <c r="C52" s="10" t="s">
        <v>190</v>
      </c>
      <c r="D52" s="10" t="s">
        <v>126</v>
      </c>
      <c r="E52" s="9">
        <v>1</v>
      </c>
      <c r="F52" s="9" t="s">
        <v>66</v>
      </c>
      <c r="G52" s="9">
        <v>6</v>
      </c>
      <c r="H52" s="56"/>
      <c r="I52" s="57"/>
    </row>
    <row r="53" spans="1:9" s="13" customFormat="1" x14ac:dyDescent="0.25">
      <c r="A53" s="26">
        <v>26</v>
      </c>
      <c r="B53" s="10" t="s">
        <v>191</v>
      </c>
      <c r="C53" s="10" t="s">
        <v>192</v>
      </c>
      <c r="D53" s="10" t="s">
        <v>126</v>
      </c>
      <c r="E53" s="9">
        <v>1</v>
      </c>
      <c r="F53" s="9" t="s">
        <v>66</v>
      </c>
      <c r="G53" s="9">
        <v>1</v>
      </c>
      <c r="H53" s="56"/>
      <c r="I53" s="57"/>
    </row>
    <row r="54" spans="1:9" s="13" customFormat="1" ht="38.25" x14ac:dyDescent="0.25">
      <c r="A54" s="26">
        <v>27</v>
      </c>
      <c r="B54" s="10" t="s">
        <v>193</v>
      </c>
      <c r="C54" s="10" t="s">
        <v>141</v>
      </c>
      <c r="D54" s="10" t="s">
        <v>126</v>
      </c>
      <c r="E54" s="9">
        <v>1</v>
      </c>
      <c r="F54" s="9" t="s">
        <v>66</v>
      </c>
      <c r="G54" s="9">
        <v>6</v>
      </c>
      <c r="H54" s="56"/>
      <c r="I54" s="57"/>
    </row>
    <row r="55" spans="1:9" s="13" customFormat="1" x14ac:dyDescent="0.25">
      <c r="A55" s="26">
        <v>28</v>
      </c>
      <c r="B55" s="10" t="s">
        <v>194</v>
      </c>
      <c r="C55" s="10" t="s">
        <v>195</v>
      </c>
      <c r="D55" s="10" t="s">
        <v>126</v>
      </c>
      <c r="E55" s="9">
        <v>1</v>
      </c>
      <c r="F55" s="9" t="s">
        <v>66</v>
      </c>
      <c r="G55" s="9">
        <v>6</v>
      </c>
      <c r="H55" s="56"/>
      <c r="I55" s="57"/>
    </row>
    <row r="56" spans="1:9" s="13" customFormat="1" ht="38.25" x14ac:dyDescent="0.25">
      <c r="A56" s="26">
        <v>29</v>
      </c>
      <c r="B56" s="10" t="s">
        <v>196</v>
      </c>
      <c r="C56" s="10" t="s">
        <v>141</v>
      </c>
      <c r="D56" s="10" t="s">
        <v>126</v>
      </c>
      <c r="E56" s="9">
        <v>1</v>
      </c>
      <c r="F56" s="9" t="s">
        <v>66</v>
      </c>
      <c r="G56" s="9">
        <v>6</v>
      </c>
      <c r="H56" s="56"/>
      <c r="I56" s="57"/>
    </row>
    <row r="57" spans="1:9" s="13" customFormat="1" ht="38.25" x14ac:dyDescent="0.25">
      <c r="A57" s="26">
        <v>30</v>
      </c>
      <c r="B57" s="10" t="s">
        <v>197</v>
      </c>
      <c r="C57" s="10" t="s">
        <v>141</v>
      </c>
      <c r="D57" s="10" t="s">
        <v>126</v>
      </c>
      <c r="E57" s="9">
        <v>1</v>
      </c>
      <c r="F57" s="9" t="s">
        <v>66</v>
      </c>
      <c r="G57" s="9">
        <v>6</v>
      </c>
      <c r="H57" s="56"/>
      <c r="I57" s="57"/>
    </row>
    <row r="58" spans="1:9" s="13" customFormat="1" ht="38.25" x14ac:dyDescent="0.25">
      <c r="A58" s="26">
        <v>31</v>
      </c>
      <c r="B58" s="10" t="s">
        <v>198</v>
      </c>
      <c r="C58" s="10" t="s">
        <v>141</v>
      </c>
      <c r="D58" s="10" t="s">
        <v>126</v>
      </c>
      <c r="E58" s="9">
        <v>1</v>
      </c>
      <c r="F58" s="9" t="s">
        <v>66</v>
      </c>
      <c r="G58" s="9">
        <v>6</v>
      </c>
      <c r="H58" s="56"/>
      <c r="I58" s="57"/>
    </row>
    <row r="59" spans="1:9" s="13" customFormat="1" ht="38.25" x14ac:dyDescent="0.25">
      <c r="A59" s="26">
        <v>32</v>
      </c>
      <c r="B59" s="10" t="s">
        <v>199</v>
      </c>
      <c r="C59" s="10" t="s">
        <v>141</v>
      </c>
      <c r="D59" s="10" t="s">
        <v>126</v>
      </c>
      <c r="E59" s="9">
        <v>1</v>
      </c>
      <c r="F59" s="9" t="s">
        <v>66</v>
      </c>
      <c r="G59" s="9">
        <v>6</v>
      </c>
      <c r="H59" s="56"/>
      <c r="I59" s="57"/>
    </row>
    <row r="60" spans="1:9" s="13" customFormat="1" x14ac:dyDescent="0.25">
      <c r="A60" s="26">
        <v>33</v>
      </c>
      <c r="B60" s="10" t="s">
        <v>200</v>
      </c>
      <c r="C60" s="10" t="s">
        <v>154</v>
      </c>
      <c r="D60" s="10" t="s">
        <v>126</v>
      </c>
      <c r="E60" s="9">
        <v>1</v>
      </c>
      <c r="F60" s="9" t="s">
        <v>66</v>
      </c>
      <c r="G60" s="9">
        <v>6</v>
      </c>
      <c r="H60" s="56"/>
      <c r="I60" s="57"/>
    </row>
    <row r="61" spans="1:9" s="13" customFormat="1" ht="38.25" x14ac:dyDescent="0.25">
      <c r="A61" s="26">
        <v>34</v>
      </c>
      <c r="B61" s="10" t="s">
        <v>201</v>
      </c>
      <c r="C61" s="10" t="s">
        <v>141</v>
      </c>
      <c r="D61" s="10" t="s">
        <v>126</v>
      </c>
      <c r="E61" s="9">
        <v>1</v>
      </c>
      <c r="F61" s="9" t="s">
        <v>66</v>
      </c>
      <c r="G61" s="9">
        <v>6</v>
      </c>
      <c r="H61" s="56"/>
      <c r="I61" s="57"/>
    </row>
    <row r="62" spans="1:9" s="13" customFormat="1" ht="38.25" x14ac:dyDescent="0.25">
      <c r="A62" s="26">
        <v>35</v>
      </c>
      <c r="B62" s="10" t="s">
        <v>202</v>
      </c>
      <c r="C62" s="10" t="s">
        <v>141</v>
      </c>
      <c r="D62" s="10" t="s">
        <v>126</v>
      </c>
      <c r="E62" s="9">
        <v>1</v>
      </c>
      <c r="F62" s="9" t="s">
        <v>66</v>
      </c>
      <c r="G62" s="9">
        <v>6</v>
      </c>
      <c r="H62" s="56"/>
      <c r="I62" s="57"/>
    </row>
    <row r="63" spans="1:9" s="13" customFormat="1" ht="38.25" x14ac:dyDescent="0.25">
      <c r="A63" s="26">
        <v>36</v>
      </c>
      <c r="B63" s="10" t="s">
        <v>203</v>
      </c>
      <c r="C63" s="10" t="s">
        <v>141</v>
      </c>
      <c r="D63" s="10" t="s">
        <v>126</v>
      </c>
      <c r="E63" s="9">
        <v>1</v>
      </c>
      <c r="F63" s="9" t="s">
        <v>66</v>
      </c>
      <c r="G63" s="9">
        <v>6</v>
      </c>
      <c r="H63" s="56"/>
      <c r="I63" s="57"/>
    </row>
    <row r="64" spans="1:9" s="13" customFormat="1" ht="38.25" x14ac:dyDescent="0.25">
      <c r="A64" s="26">
        <v>37</v>
      </c>
      <c r="B64" s="10" t="s">
        <v>204</v>
      </c>
      <c r="C64" s="10" t="s">
        <v>141</v>
      </c>
      <c r="D64" s="10" t="s">
        <v>126</v>
      </c>
      <c r="E64" s="9">
        <v>1</v>
      </c>
      <c r="F64" s="9" t="s">
        <v>66</v>
      </c>
      <c r="G64" s="9">
        <v>6</v>
      </c>
      <c r="H64" s="56"/>
      <c r="I64" s="57"/>
    </row>
    <row r="65" spans="1:9" s="13" customFormat="1" ht="38.25" x14ac:dyDescent="0.25">
      <c r="A65" s="26">
        <v>38</v>
      </c>
      <c r="B65" s="10" t="s">
        <v>205</v>
      </c>
      <c r="C65" s="10" t="s">
        <v>141</v>
      </c>
      <c r="D65" s="10" t="s">
        <v>126</v>
      </c>
      <c r="E65" s="9">
        <v>1</v>
      </c>
      <c r="F65" s="9" t="s">
        <v>66</v>
      </c>
      <c r="G65" s="9">
        <v>6</v>
      </c>
      <c r="H65" s="56"/>
      <c r="I65" s="57"/>
    </row>
    <row r="66" spans="1:9" s="13" customFormat="1" ht="38.25" x14ac:dyDescent="0.25">
      <c r="A66" s="26">
        <v>39</v>
      </c>
      <c r="B66" s="10" t="s">
        <v>206</v>
      </c>
      <c r="C66" s="10" t="s">
        <v>141</v>
      </c>
      <c r="D66" s="10" t="s">
        <v>126</v>
      </c>
      <c r="E66" s="9">
        <v>1</v>
      </c>
      <c r="F66" s="9" t="s">
        <v>66</v>
      </c>
      <c r="G66" s="9">
        <v>6</v>
      </c>
      <c r="H66" s="56"/>
      <c r="I66" s="57"/>
    </row>
    <row r="67" spans="1:9" s="13" customFormat="1" ht="38.25" x14ac:dyDescent="0.25">
      <c r="A67" s="26">
        <v>40</v>
      </c>
      <c r="B67" s="10" t="s">
        <v>207</v>
      </c>
      <c r="C67" s="10" t="s">
        <v>141</v>
      </c>
      <c r="D67" s="10" t="s">
        <v>126</v>
      </c>
      <c r="E67" s="9">
        <v>1</v>
      </c>
      <c r="F67" s="9" t="s">
        <v>66</v>
      </c>
      <c r="G67" s="9">
        <v>6</v>
      </c>
      <c r="H67" s="56"/>
      <c r="I67" s="57"/>
    </row>
    <row r="68" spans="1:9" s="13" customFormat="1" ht="38.25" x14ac:dyDescent="0.25">
      <c r="A68" s="26">
        <v>41</v>
      </c>
      <c r="B68" s="10" t="s">
        <v>208</v>
      </c>
      <c r="C68" s="10" t="s">
        <v>141</v>
      </c>
      <c r="D68" s="10" t="s">
        <v>126</v>
      </c>
      <c r="E68" s="9">
        <v>1</v>
      </c>
      <c r="F68" s="9" t="s">
        <v>66</v>
      </c>
      <c r="G68" s="9">
        <v>1</v>
      </c>
      <c r="H68" s="56"/>
      <c r="I68" s="57"/>
    </row>
    <row r="69" spans="1:9" s="13" customFormat="1" ht="38.25" x14ac:dyDescent="0.25">
      <c r="A69" s="26">
        <v>42</v>
      </c>
      <c r="B69" s="10" t="s">
        <v>209</v>
      </c>
      <c r="C69" s="10" t="s">
        <v>141</v>
      </c>
      <c r="D69" s="10" t="s">
        <v>126</v>
      </c>
      <c r="E69" s="9">
        <v>1</v>
      </c>
      <c r="F69" s="9" t="s">
        <v>66</v>
      </c>
      <c r="G69" s="9">
        <v>1</v>
      </c>
      <c r="H69" s="56"/>
      <c r="I69" s="57"/>
    </row>
    <row r="70" spans="1:9" s="13" customFormat="1" ht="38.25" x14ac:dyDescent="0.25">
      <c r="A70" s="26">
        <v>43</v>
      </c>
      <c r="B70" s="10" t="s">
        <v>210</v>
      </c>
      <c r="C70" s="10" t="s">
        <v>141</v>
      </c>
      <c r="D70" s="10" t="s">
        <v>126</v>
      </c>
      <c r="E70" s="9">
        <v>1</v>
      </c>
      <c r="F70" s="9" t="s">
        <v>66</v>
      </c>
      <c r="G70" s="9">
        <v>1</v>
      </c>
      <c r="H70" s="76"/>
      <c r="I70" s="77"/>
    </row>
    <row r="71" spans="1:9" s="13" customFormat="1" ht="38.25" x14ac:dyDescent="0.25">
      <c r="A71" s="26">
        <v>44</v>
      </c>
      <c r="B71" s="10" t="s">
        <v>211</v>
      </c>
      <c r="C71" s="10" t="s">
        <v>141</v>
      </c>
      <c r="D71" s="10" t="s">
        <v>126</v>
      </c>
      <c r="E71" s="9">
        <v>1</v>
      </c>
      <c r="F71" s="9" t="s">
        <v>66</v>
      </c>
      <c r="G71" s="9">
        <v>1</v>
      </c>
      <c r="H71" s="76"/>
      <c r="I71" s="77"/>
    </row>
    <row r="72" spans="1:9" s="13" customFormat="1" ht="38.25" x14ac:dyDescent="0.25">
      <c r="A72" s="26">
        <v>45</v>
      </c>
      <c r="B72" s="10" t="s">
        <v>212</v>
      </c>
      <c r="C72" s="10" t="s">
        <v>141</v>
      </c>
      <c r="D72" s="10" t="s">
        <v>126</v>
      </c>
      <c r="E72" s="9">
        <v>1</v>
      </c>
      <c r="F72" s="9" t="s">
        <v>66</v>
      </c>
      <c r="G72" s="9">
        <v>1</v>
      </c>
      <c r="H72" s="76"/>
      <c r="I72" s="77"/>
    </row>
    <row r="73" spans="1:9" s="13" customFormat="1" ht="38.25" x14ac:dyDescent="0.25">
      <c r="A73" s="26">
        <v>46</v>
      </c>
      <c r="B73" s="10" t="s">
        <v>213</v>
      </c>
      <c r="C73" s="10" t="s">
        <v>141</v>
      </c>
      <c r="D73" s="10" t="s">
        <v>126</v>
      </c>
      <c r="E73" s="9">
        <v>1</v>
      </c>
      <c r="F73" s="9" t="s">
        <v>66</v>
      </c>
      <c r="G73" s="9">
        <v>1</v>
      </c>
      <c r="H73" s="76"/>
      <c r="I73" s="77"/>
    </row>
    <row r="74" spans="1:9" s="13" customFormat="1" ht="38.25" x14ac:dyDescent="0.25">
      <c r="A74" s="26">
        <v>47</v>
      </c>
      <c r="B74" s="10" t="s">
        <v>214</v>
      </c>
      <c r="C74" s="10" t="s">
        <v>141</v>
      </c>
      <c r="D74" s="10" t="s">
        <v>126</v>
      </c>
      <c r="E74" s="9">
        <v>1</v>
      </c>
      <c r="F74" s="9" t="s">
        <v>66</v>
      </c>
      <c r="G74" s="9">
        <v>1</v>
      </c>
      <c r="H74" s="76"/>
      <c r="I74" s="77"/>
    </row>
    <row r="75" spans="1:9" ht="20.25" x14ac:dyDescent="0.25">
      <c r="A75" s="101" t="s">
        <v>7</v>
      </c>
      <c r="B75" s="102"/>
      <c r="C75" s="102"/>
      <c r="D75" s="115"/>
      <c r="E75" s="115"/>
      <c r="F75" s="115"/>
      <c r="G75" s="115"/>
      <c r="H75" s="102"/>
    </row>
    <row r="76" spans="1:9" ht="60" x14ac:dyDescent="0.25">
      <c r="A76" s="70" t="s">
        <v>6</v>
      </c>
      <c r="B76" s="70" t="s">
        <v>5</v>
      </c>
      <c r="C76" s="70" t="s">
        <v>4</v>
      </c>
      <c r="D76" s="70" t="s">
        <v>3</v>
      </c>
      <c r="E76" s="70" t="s">
        <v>2</v>
      </c>
      <c r="F76" s="70" t="s">
        <v>1</v>
      </c>
      <c r="G76" s="70" t="s">
        <v>0</v>
      </c>
      <c r="H76" s="70" t="s">
        <v>11</v>
      </c>
      <c r="I76" s="70" t="s">
        <v>56</v>
      </c>
    </row>
    <row r="77" spans="1:9" x14ac:dyDescent="0.25">
      <c r="A77" s="74">
        <v>1</v>
      </c>
      <c r="B77" s="10" t="s">
        <v>132</v>
      </c>
      <c r="C77" s="10"/>
      <c r="D77" s="10"/>
      <c r="E77" s="9"/>
      <c r="F77" s="9"/>
      <c r="G77" s="9"/>
      <c r="H77" s="75"/>
      <c r="I77" s="57"/>
    </row>
    <row r="78" spans="1:9" x14ac:dyDescent="0.25">
      <c r="I78" s="73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26:H26"/>
    <mergeCell ref="A75:H75"/>
    <mergeCell ref="A13:B13"/>
    <mergeCell ref="C13:H13"/>
    <mergeCell ref="A14:B14"/>
    <mergeCell ref="C14:H14"/>
    <mergeCell ref="A15:B15"/>
    <mergeCell ref="C15:H15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activeCell="B8" sqref="B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26" t="s">
        <v>10</v>
      </c>
      <c r="B1" s="127"/>
      <c r="C1" s="127"/>
      <c r="D1" s="127"/>
      <c r="E1" s="127"/>
      <c r="F1" s="127"/>
      <c r="G1" s="127"/>
    </row>
    <row r="2" spans="1:8" ht="20.25" x14ac:dyDescent="0.3">
      <c r="A2" s="118" t="s">
        <v>32</v>
      </c>
      <c r="B2" s="118"/>
      <c r="C2" s="118"/>
      <c r="D2" s="118"/>
      <c r="E2" s="118"/>
      <c r="F2" s="118"/>
      <c r="G2" s="118"/>
      <c r="H2" s="23"/>
    </row>
    <row r="3" spans="1:8" ht="20.25" x14ac:dyDescent="0.25">
      <c r="A3" s="119" t="str">
        <f>'Информация о Чемпионате'!B4</f>
        <v>Региональный этап Чемпионата</v>
      </c>
      <c r="B3" s="119"/>
      <c r="C3" s="119"/>
      <c r="D3" s="119"/>
      <c r="E3" s="119"/>
      <c r="F3" s="119"/>
      <c r="G3" s="119"/>
      <c r="H3" s="24"/>
    </row>
    <row r="4" spans="1:8" ht="20.25" x14ac:dyDescent="0.3">
      <c r="A4" s="118" t="s">
        <v>33</v>
      </c>
      <c r="B4" s="118"/>
      <c r="C4" s="118"/>
      <c r="D4" s="118"/>
      <c r="E4" s="118"/>
      <c r="F4" s="118"/>
      <c r="G4" s="118"/>
      <c r="H4" s="23"/>
    </row>
    <row r="5" spans="1:8" ht="20.25" x14ac:dyDescent="0.25">
      <c r="A5" s="128" t="str">
        <f>'Информация о Чемпионате'!B3</f>
        <v>Преподавание в младших классах юниоры</v>
      </c>
      <c r="B5" s="128"/>
      <c r="C5" s="128"/>
      <c r="D5" s="128"/>
      <c r="E5" s="128"/>
      <c r="F5" s="128"/>
      <c r="G5" s="128"/>
      <c r="H5" s="25"/>
    </row>
    <row r="6" spans="1:8" ht="20.25" x14ac:dyDescent="0.25">
      <c r="A6" s="101" t="s">
        <v>15</v>
      </c>
      <c r="B6" s="125"/>
      <c r="C6" s="125"/>
      <c r="D6" s="125"/>
      <c r="E6" s="125"/>
      <c r="F6" s="125"/>
      <c r="G6" s="125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62"/>
      <c r="C8" s="59"/>
      <c r="D8" s="63"/>
      <c r="E8" s="52"/>
      <c r="F8" s="52"/>
      <c r="G8" s="62"/>
    </row>
    <row r="9" spans="1:8" x14ac:dyDescent="0.25">
      <c r="A9" s="6">
        <v>2</v>
      </c>
      <c r="B9" s="62"/>
      <c r="C9" s="59"/>
      <c r="D9" s="63"/>
      <c r="E9" s="52"/>
      <c r="F9" s="52"/>
      <c r="G9" s="62"/>
    </row>
    <row r="10" spans="1:8" x14ac:dyDescent="0.25">
      <c r="A10" s="6">
        <v>3</v>
      </c>
      <c r="B10" s="62"/>
      <c r="C10" s="59"/>
      <c r="D10" s="64"/>
      <c r="E10" s="52"/>
      <c r="F10" s="52"/>
      <c r="G10" s="62"/>
    </row>
    <row r="11" spans="1:8" x14ac:dyDescent="0.25">
      <c r="A11" s="6">
        <v>4</v>
      </c>
      <c r="B11" s="65"/>
      <c r="C11" s="59"/>
      <c r="D11" s="66"/>
      <c r="E11" s="67"/>
      <c r="F11" s="52"/>
      <c r="G11" s="65"/>
    </row>
    <row r="12" spans="1:8" x14ac:dyDescent="0.25">
      <c r="A12" s="6">
        <v>5</v>
      </c>
      <c r="B12" s="59"/>
      <c r="C12" s="60"/>
      <c r="D12" s="61"/>
      <c r="E12" s="55"/>
      <c r="F12" s="55"/>
      <c r="G12" s="35"/>
    </row>
    <row r="13" spans="1:8" x14ac:dyDescent="0.25">
      <c r="A13" s="6">
        <v>6</v>
      </c>
      <c r="B13" s="62"/>
      <c r="C13" s="60"/>
      <c r="D13" s="61"/>
      <c r="E13" s="55"/>
      <c r="F13" s="55"/>
      <c r="G13" s="6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123456</cp:lastModifiedBy>
  <cp:lastPrinted>2026-01-29T11:58:48Z</cp:lastPrinted>
  <dcterms:created xsi:type="dcterms:W3CDTF">2023-01-11T12:24:27Z</dcterms:created>
  <dcterms:modified xsi:type="dcterms:W3CDTF">2026-01-30T12:22:34Z</dcterms:modified>
</cp:coreProperties>
</file>